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92" windowHeight="7968" tabRatio="572" activeTab="0"/>
  </bookViews>
  <sheets>
    <sheet name="Team Planner" sheetId="1" r:id="rId1"/>
    <sheet name="MainData" sheetId="2" r:id="rId2"/>
    <sheet name="Data" sheetId="3" r:id="rId3"/>
    <sheet name="PrintSheet" sheetId="4" r:id="rId4"/>
  </sheets>
  <definedNames>
    <definedName name="_xlnm.Print_Area" localSheetId="3">'PrintSheet'!$A$1:$I$57</definedName>
  </definedNames>
  <calcPr fullCalcOnLoad="1"/>
</workbook>
</file>

<file path=xl/sharedStrings.xml><?xml version="1.0" encoding="utf-8"?>
<sst xmlns="http://schemas.openxmlformats.org/spreadsheetml/2006/main" count="59" uniqueCount="36">
  <si>
    <t>Field Position</t>
  </si>
  <si>
    <t>Pitcher</t>
  </si>
  <si>
    <t>Catcher</t>
  </si>
  <si>
    <t>1st Base</t>
  </si>
  <si>
    <t>2nd Base</t>
  </si>
  <si>
    <t>3rd Base</t>
  </si>
  <si>
    <t>Short Stop</t>
  </si>
  <si>
    <t>Left Field</t>
  </si>
  <si>
    <t>Centre Field</t>
  </si>
  <si>
    <t>Right Field</t>
  </si>
  <si>
    <t>Sub 1</t>
  </si>
  <si>
    <t>Sub 2</t>
  </si>
  <si>
    <t>Batting</t>
  </si>
  <si>
    <t>vs.</t>
  </si>
  <si>
    <t>Subs.</t>
  </si>
  <si>
    <t>Innings</t>
  </si>
  <si>
    <t xml:space="preserve">Date:  </t>
  </si>
  <si>
    <t>Sub 3</t>
  </si>
  <si>
    <t>Number of Players</t>
  </si>
  <si>
    <t>Players in Team</t>
  </si>
  <si>
    <t>Please enter the first names of all players</t>
  </si>
  <si>
    <t>Rotation Starting Point</t>
  </si>
  <si>
    <t>Batting Rotation</t>
  </si>
  <si>
    <t>Team Name</t>
  </si>
  <si>
    <t>Team vs this week</t>
  </si>
  <si>
    <t>Date of Game</t>
  </si>
  <si>
    <t>Tee-Ball Play Planner</t>
  </si>
  <si>
    <t>Please enter the rotation starting point, if this is the first game it will be 1.  If you play 4 innings this week then the starting round for the next week will be 5, however if you only played 3 innings the starting rotation will be 3 for the following week.</t>
  </si>
  <si>
    <t>Please eneter the batting rotation up to the maximum number of players you have, i.e. if you have 12 players you can enter batting rotation 1 through 12, if you have 10 players then 1 throuigh 10.  You only need to enter one number so for week one you start with 1, next week use 2 and so on.</t>
  </si>
  <si>
    <t>Created by:            Greg Wrighton</t>
  </si>
  <si>
    <r>
      <t>Diamond</t>
    </r>
    <r>
      <rPr>
        <sz val="10"/>
        <rFont val="Arial"/>
        <family val="0"/>
      </rPr>
      <t xml:space="preserve"> (Enter Diamond Number)</t>
    </r>
  </si>
  <si>
    <t xml:space="preserve">Diamond: </t>
  </si>
  <si>
    <r>
      <t>Notes</t>
    </r>
    <r>
      <rPr>
        <sz val="10"/>
        <rFont val="Arial"/>
        <family val="0"/>
      </rPr>
      <t xml:space="preserve"> (use this to keep track of what rotations and batting rotations you have used)</t>
    </r>
  </si>
  <si>
    <r>
      <t>Home or Away</t>
    </r>
    <r>
      <rPr>
        <sz val="10"/>
        <rFont val="Arial"/>
        <family val="2"/>
      </rPr>
      <t xml:space="preserve"> (Enter 1 for home and 2 for away)</t>
    </r>
  </si>
  <si>
    <t>Club</t>
  </si>
  <si>
    <t xml:space="preserve">   2nd Base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</si>
</sst>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0"/>
      <color indexed="22"/>
      <name val="Arial"/>
      <family val="0"/>
    </font>
    <font>
      <b/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Comic Sans MS"/>
      <family val="4"/>
    </font>
    <font>
      <b/>
      <sz val="24"/>
      <name val="Times New Roman"/>
      <family val="1"/>
    </font>
    <font>
      <i/>
      <sz val="10"/>
      <name val="Arial"/>
      <family val="2"/>
    </font>
    <font>
      <sz val="12"/>
      <name val="Comic Sans MS"/>
      <family val="4"/>
    </font>
    <font>
      <b/>
      <sz val="18"/>
      <name val="Comic Sans MS"/>
      <family val="4"/>
    </font>
    <font>
      <b/>
      <sz val="20"/>
      <color indexed="12"/>
      <name val="Comic Sans MS"/>
      <family val="4"/>
    </font>
    <font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0" fontId="0" fillId="34" borderId="0" xfId="0" applyFill="1" applyAlignment="1">
      <alignment/>
    </xf>
    <xf numFmtId="0" fontId="13" fillId="35" borderId="13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14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11" xfId="0" applyFill="1" applyBorder="1" applyAlignment="1" applyProtection="1">
      <alignment horizontal="left"/>
      <protection locked="0"/>
    </xf>
    <xf numFmtId="0" fontId="0" fillId="34" borderId="24" xfId="0" applyFill="1" applyBorder="1" applyAlignment="1" applyProtection="1">
      <alignment/>
      <protection locked="0"/>
    </xf>
    <xf numFmtId="0" fontId="0" fillId="34" borderId="24" xfId="0" applyFont="1" applyFill="1" applyBorder="1" applyAlignment="1" applyProtection="1">
      <alignment horizontal="left"/>
      <protection locked="0"/>
    </xf>
    <xf numFmtId="0" fontId="0" fillId="34" borderId="24" xfId="0" applyFill="1" applyBorder="1" applyAlignment="1" applyProtection="1">
      <alignment horizontal="left"/>
      <protection locked="0"/>
    </xf>
    <xf numFmtId="0" fontId="0" fillId="34" borderId="12" xfId="0" applyFill="1" applyBorder="1" applyAlignment="1" applyProtection="1">
      <alignment horizontal="left"/>
      <protection/>
    </xf>
    <xf numFmtId="0" fontId="0" fillId="34" borderId="25" xfId="0" applyFill="1" applyBorder="1" applyAlignment="1" applyProtection="1">
      <alignment horizontal="left"/>
      <protection/>
    </xf>
    <xf numFmtId="0" fontId="14" fillId="33" borderId="0" xfId="0" applyFont="1" applyFill="1" applyBorder="1" applyAlignment="1">
      <alignment vertical="top" wrapText="1"/>
    </xf>
    <xf numFmtId="0" fontId="0" fillId="0" borderId="22" xfId="0" applyBorder="1" applyAlignment="1">
      <alignment horizontal="left"/>
    </xf>
    <xf numFmtId="0" fontId="0" fillId="33" borderId="0" xfId="0" applyFill="1" applyBorder="1" applyAlignment="1" applyProtection="1">
      <alignment vertical="top"/>
      <protection locked="0"/>
    </xf>
    <xf numFmtId="0" fontId="14" fillId="33" borderId="0" xfId="0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0" fillId="34" borderId="12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1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center"/>
      <protection locked="0"/>
    </xf>
    <xf numFmtId="0" fontId="0" fillId="34" borderId="0" xfId="0" applyFont="1" applyFill="1" applyAlignment="1" applyProtection="1">
      <alignment/>
      <protection locked="0"/>
    </xf>
    <xf numFmtId="0" fontId="0" fillId="34" borderId="24" xfId="0" applyFont="1" applyFill="1" applyBorder="1" applyAlignment="1" applyProtection="1">
      <alignment/>
      <protection locked="0"/>
    </xf>
    <xf numFmtId="15" fontId="0" fillId="34" borderId="11" xfId="0" applyNumberFormat="1" applyFill="1" applyBorder="1" applyAlignment="1" applyProtection="1">
      <alignment horizontal="left"/>
      <protection locked="0"/>
    </xf>
    <xf numFmtId="0" fontId="14" fillId="33" borderId="0" xfId="0" applyFont="1" applyFill="1" applyBorder="1" applyAlignment="1">
      <alignment horizontal="left" vertical="top" wrapText="1"/>
    </xf>
    <xf numFmtId="0" fontId="0" fillId="34" borderId="16" xfId="0" applyFill="1" applyBorder="1" applyAlignment="1" applyProtection="1">
      <alignment horizontal="left" vertical="top" wrapText="1"/>
      <protection locked="0"/>
    </xf>
    <xf numFmtId="0" fontId="0" fillId="34" borderId="17" xfId="0" applyFill="1" applyBorder="1" applyAlignment="1" applyProtection="1">
      <alignment horizontal="left" vertical="top" wrapText="1"/>
      <protection locked="0"/>
    </xf>
    <xf numFmtId="0" fontId="0" fillId="34" borderId="18" xfId="0" applyFill="1" applyBorder="1" applyAlignment="1" applyProtection="1">
      <alignment horizontal="left" vertical="top" wrapText="1"/>
      <protection locked="0"/>
    </xf>
    <xf numFmtId="0" fontId="0" fillId="34" borderId="19" xfId="0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20" xfId="0" applyFill="1" applyBorder="1" applyAlignment="1" applyProtection="1">
      <alignment horizontal="left" vertical="top" wrapText="1"/>
      <protection locked="0"/>
    </xf>
    <xf numFmtId="0" fontId="0" fillId="34" borderId="21" xfId="0" applyFill="1" applyBorder="1" applyAlignment="1" applyProtection="1">
      <alignment horizontal="left" vertical="top" wrapText="1"/>
      <protection locked="0"/>
    </xf>
    <xf numFmtId="0" fontId="0" fillId="34" borderId="22" xfId="0" applyFill="1" applyBorder="1" applyAlignment="1" applyProtection="1">
      <alignment horizontal="left" vertical="top" wrapText="1"/>
      <protection locked="0"/>
    </xf>
    <xf numFmtId="0" fontId="0" fillId="34" borderId="23" xfId="0" applyFill="1" applyBorder="1" applyAlignment="1" applyProtection="1">
      <alignment horizontal="left" vertical="top" wrapText="1"/>
      <protection locked="0"/>
    </xf>
    <xf numFmtId="0" fontId="1" fillId="33" borderId="0" xfId="0" applyFont="1" applyFill="1" applyBorder="1" applyAlignment="1">
      <alignment horizontal="left"/>
    </xf>
    <xf numFmtId="15" fontId="6" fillId="0" borderId="12" xfId="0" applyNumberFormat="1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8" fillId="34" borderId="26" xfId="0" applyFont="1" applyFill="1" applyBorder="1" applyAlignment="1" applyProtection="1">
      <alignment horizontal="center" vertical="center"/>
      <protection/>
    </xf>
    <xf numFmtId="0" fontId="18" fillId="34" borderId="2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24</xdr:row>
      <xdr:rowOff>0</xdr:rowOff>
    </xdr:from>
    <xdr:to>
      <xdr:col>8</xdr:col>
      <xdr:colOff>104775</xdr:colOff>
      <xdr:row>53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600075" y="4019550"/>
          <a:ext cx="5153025" cy="485775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37</xdr:row>
      <xdr:rowOff>66675</xdr:rowOff>
    </xdr:from>
    <xdr:to>
      <xdr:col>1</xdr:col>
      <xdr:colOff>342900</xdr:colOff>
      <xdr:row>39</xdr:row>
      <xdr:rowOff>85725</xdr:rowOff>
    </xdr:to>
    <xdr:sp>
      <xdr:nvSpPr>
        <xdr:cNvPr id="2" name="AutoShape 6"/>
        <xdr:cNvSpPr>
          <a:spLocks/>
        </xdr:cNvSpPr>
      </xdr:nvSpPr>
      <xdr:spPr>
        <a:xfrm>
          <a:off x="600075" y="6238875"/>
          <a:ext cx="381000" cy="38100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590550</xdr:colOff>
      <xdr:row>56</xdr:row>
      <xdr:rowOff>0</xdr:rowOff>
    </xdr:to>
    <xdr:sp>
      <xdr:nvSpPr>
        <xdr:cNvPr id="3" name="Rectangle 8"/>
        <xdr:cNvSpPr>
          <a:spLocks/>
        </xdr:cNvSpPr>
      </xdr:nvSpPr>
      <xdr:spPr>
        <a:xfrm>
          <a:off x="3276600" y="9191625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37</xdr:row>
      <xdr:rowOff>66675</xdr:rowOff>
    </xdr:from>
    <xdr:to>
      <xdr:col>8</xdr:col>
      <xdr:colOff>95250</xdr:colOff>
      <xdr:row>39</xdr:row>
      <xdr:rowOff>66675</xdr:rowOff>
    </xdr:to>
    <xdr:sp>
      <xdr:nvSpPr>
        <xdr:cNvPr id="4" name="AutoShape 10"/>
        <xdr:cNvSpPr>
          <a:spLocks/>
        </xdr:cNvSpPr>
      </xdr:nvSpPr>
      <xdr:spPr>
        <a:xfrm>
          <a:off x="5362575" y="6238875"/>
          <a:ext cx="381000" cy="36195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704850</xdr:colOff>
      <xdr:row>38</xdr:row>
      <xdr:rowOff>76200</xdr:rowOff>
    </xdr:from>
    <xdr:to>
      <xdr:col>8</xdr:col>
      <xdr:colOff>295275</xdr:colOff>
      <xdr:row>40</xdr:row>
      <xdr:rowOff>95250</xdr:rowOff>
    </xdr:to>
    <xdr:sp>
      <xdr:nvSpPr>
        <xdr:cNvPr id="5" name="AutoShape 11"/>
        <xdr:cNvSpPr>
          <a:spLocks/>
        </xdr:cNvSpPr>
      </xdr:nvSpPr>
      <xdr:spPr>
        <a:xfrm>
          <a:off x="5562600" y="6419850"/>
          <a:ext cx="381000" cy="381000"/>
        </a:xfrm>
        <a:prstGeom prst="diamond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24</xdr:row>
      <xdr:rowOff>0</xdr:rowOff>
    </xdr:from>
    <xdr:to>
      <xdr:col>8</xdr:col>
      <xdr:colOff>371475</xdr:colOff>
      <xdr:row>25</xdr:row>
      <xdr:rowOff>19050</xdr:rowOff>
    </xdr:to>
    <xdr:sp>
      <xdr:nvSpPr>
        <xdr:cNvPr id="6" name="Rectangle 12"/>
        <xdr:cNvSpPr>
          <a:spLocks/>
        </xdr:cNvSpPr>
      </xdr:nvSpPr>
      <xdr:spPr>
        <a:xfrm>
          <a:off x="5286375" y="4019550"/>
          <a:ext cx="7334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23</xdr:row>
      <xdr:rowOff>0</xdr:rowOff>
    </xdr:from>
    <xdr:to>
      <xdr:col>5</xdr:col>
      <xdr:colOff>771525</xdr:colOff>
      <xdr:row>23</xdr:row>
      <xdr:rowOff>180975</xdr:rowOff>
    </xdr:to>
    <xdr:sp>
      <xdr:nvSpPr>
        <xdr:cNvPr id="7" name="Rectangle 13"/>
        <xdr:cNvSpPr>
          <a:spLocks/>
        </xdr:cNvSpPr>
      </xdr:nvSpPr>
      <xdr:spPr>
        <a:xfrm>
          <a:off x="3371850" y="3829050"/>
          <a:ext cx="6762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27</xdr:row>
      <xdr:rowOff>0</xdr:rowOff>
    </xdr:from>
    <xdr:to>
      <xdr:col>2</xdr:col>
      <xdr:colOff>590550</xdr:colOff>
      <xdr:row>28</xdr:row>
      <xdr:rowOff>28575</xdr:rowOff>
    </xdr:to>
    <xdr:sp>
      <xdr:nvSpPr>
        <xdr:cNvPr id="8" name="Rectangle 14"/>
        <xdr:cNvSpPr>
          <a:spLocks/>
        </xdr:cNvSpPr>
      </xdr:nvSpPr>
      <xdr:spPr>
        <a:xfrm>
          <a:off x="781050" y="4533900"/>
          <a:ext cx="7905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0</xdr:rowOff>
    </xdr:from>
    <xdr:to>
      <xdr:col>1</xdr:col>
      <xdr:colOff>0</xdr:colOff>
      <xdr:row>38</xdr:row>
      <xdr:rowOff>19050</xdr:rowOff>
    </xdr:to>
    <xdr:sp>
      <xdr:nvSpPr>
        <xdr:cNvPr id="9" name="Rectangle 15"/>
        <xdr:cNvSpPr>
          <a:spLocks/>
        </xdr:cNvSpPr>
      </xdr:nvSpPr>
      <xdr:spPr>
        <a:xfrm>
          <a:off x="9525" y="6172200"/>
          <a:ext cx="628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39</xdr:row>
      <xdr:rowOff>9525</xdr:rowOff>
    </xdr:from>
    <xdr:to>
      <xdr:col>5</xdr:col>
      <xdr:colOff>266700</xdr:colOff>
      <xdr:row>40</xdr:row>
      <xdr:rowOff>9525</xdr:rowOff>
    </xdr:to>
    <xdr:sp>
      <xdr:nvSpPr>
        <xdr:cNvPr id="10" name="Rectangle 16"/>
        <xdr:cNvSpPr>
          <a:spLocks/>
        </xdr:cNvSpPr>
      </xdr:nvSpPr>
      <xdr:spPr>
        <a:xfrm>
          <a:off x="3028950" y="6543675"/>
          <a:ext cx="5143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18</xdr:row>
      <xdr:rowOff>0</xdr:rowOff>
    </xdr:from>
    <xdr:to>
      <xdr:col>2</xdr:col>
      <xdr:colOff>323850</xdr:colOff>
      <xdr:row>19</xdr:row>
      <xdr:rowOff>9525</xdr:rowOff>
    </xdr:to>
    <xdr:sp>
      <xdr:nvSpPr>
        <xdr:cNvPr id="11" name="Rectangle 17"/>
        <xdr:cNvSpPr>
          <a:spLocks/>
        </xdr:cNvSpPr>
      </xdr:nvSpPr>
      <xdr:spPr>
        <a:xfrm>
          <a:off x="590550" y="2990850"/>
          <a:ext cx="7143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15</xdr:row>
      <xdr:rowOff>0</xdr:rowOff>
    </xdr:from>
    <xdr:to>
      <xdr:col>5</xdr:col>
      <xdr:colOff>428625</xdr:colOff>
      <xdr:row>16</xdr:row>
      <xdr:rowOff>19050</xdr:rowOff>
    </xdr:to>
    <xdr:sp>
      <xdr:nvSpPr>
        <xdr:cNvPr id="12" name="Rectangle 18"/>
        <xdr:cNvSpPr>
          <a:spLocks/>
        </xdr:cNvSpPr>
      </xdr:nvSpPr>
      <xdr:spPr>
        <a:xfrm>
          <a:off x="2847975" y="2476500"/>
          <a:ext cx="857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24</xdr:row>
      <xdr:rowOff>0</xdr:rowOff>
    </xdr:from>
    <xdr:to>
      <xdr:col>8</xdr:col>
      <xdr:colOff>114300</xdr:colOff>
      <xdr:row>53</xdr:row>
      <xdr:rowOff>66675</xdr:rowOff>
    </xdr:to>
    <xdr:sp>
      <xdr:nvSpPr>
        <xdr:cNvPr id="13" name="AutoShape 21"/>
        <xdr:cNvSpPr>
          <a:spLocks/>
        </xdr:cNvSpPr>
      </xdr:nvSpPr>
      <xdr:spPr>
        <a:xfrm>
          <a:off x="600075" y="4019550"/>
          <a:ext cx="5162550" cy="485775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50</xdr:row>
      <xdr:rowOff>57150</xdr:rowOff>
    </xdr:from>
    <xdr:to>
      <xdr:col>5</xdr:col>
      <xdr:colOff>228600</xdr:colOff>
      <xdr:row>53</xdr:row>
      <xdr:rowOff>114300</xdr:rowOff>
    </xdr:to>
    <xdr:sp>
      <xdr:nvSpPr>
        <xdr:cNvPr id="14" name="AutoShape 7"/>
        <xdr:cNvSpPr>
          <a:spLocks/>
        </xdr:cNvSpPr>
      </xdr:nvSpPr>
      <xdr:spPr>
        <a:xfrm>
          <a:off x="2857500" y="8382000"/>
          <a:ext cx="647700" cy="54292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23</xdr:row>
      <xdr:rowOff>76200</xdr:rowOff>
    </xdr:from>
    <xdr:to>
      <xdr:col>5</xdr:col>
      <xdr:colOff>47625</xdr:colOff>
      <xdr:row>24</xdr:row>
      <xdr:rowOff>161925</xdr:rowOff>
    </xdr:to>
    <xdr:sp>
      <xdr:nvSpPr>
        <xdr:cNvPr id="15" name="Rectangle 26"/>
        <xdr:cNvSpPr>
          <a:spLocks/>
        </xdr:cNvSpPr>
      </xdr:nvSpPr>
      <xdr:spPr>
        <a:xfrm rot="2815255">
          <a:off x="3048000" y="3905250"/>
          <a:ext cx="2762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37</xdr:row>
      <xdr:rowOff>9525</xdr:rowOff>
    </xdr:from>
    <xdr:to>
      <xdr:col>8</xdr:col>
      <xdr:colOff>781050</xdr:colOff>
      <xdr:row>38</xdr:row>
      <xdr:rowOff>19050</xdr:rowOff>
    </xdr:to>
    <xdr:sp>
      <xdr:nvSpPr>
        <xdr:cNvPr id="16" name="Rectangle 27"/>
        <xdr:cNvSpPr>
          <a:spLocks/>
        </xdr:cNvSpPr>
      </xdr:nvSpPr>
      <xdr:spPr>
        <a:xfrm>
          <a:off x="5848350" y="6181725"/>
          <a:ext cx="5810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S37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2.421875" style="23" customWidth="1"/>
    <col min="2" max="2" width="2.7109375" style="23" customWidth="1"/>
    <col min="3" max="3" width="3.140625" style="23" customWidth="1"/>
    <col min="4" max="4" width="14.421875" style="23" customWidth="1"/>
    <col min="5" max="5" width="1.421875" style="23" customWidth="1"/>
    <col min="6" max="8" width="9.140625" style="23" customWidth="1"/>
    <col min="9" max="9" width="1.421875" style="23" customWidth="1"/>
    <col min="10" max="14" width="9.140625" style="23" customWidth="1"/>
    <col min="15" max="16" width="2.7109375" style="23" customWidth="1"/>
    <col min="17" max="16384" width="9.140625" style="23" customWidth="1"/>
  </cols>
  <sheetData>
    <row r="1" ht="12" thickBot="1"/>
    <row r="2" spans="2:15" ht="12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2:15" ht="30">
      <c r="B3" s="30"/>
      <c r="C3" s="24" t="s">
        <v>26</v>
      </c>
      <c r="D3" s="25"/>
      <c r="E3" s="25"/>
      <c r="F3" s="25"/>
      <c r="G3" s="25"/>
      <c r="H3" s="25"/>
      <c r="I3" s="26"/>
      <c r="J3" s="31"/>
      <c r="K3" s="31"/>
      <c r="L3" s="31"/>
      <c r="M3" s="71" t="s">
        <v>29</v>
      </c>
      <c r="N3" s="71"/>
      <c r="O3" s="32"/>
    </row>
    <row r="4" spans="2:15" ht="12" thickBot="1"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</row>
    <row r="5" spans="2:15" ht="12" thickBot="1">
      <c r="B5" s="30"/>
      <c r="C5" s="21" t="s">
        <v>34</v>
      </c>
      <c r="D5" s="21"/>
      <c r="E5" s="33"/>
      <c r="F5" s="65"/>
      <c r="G5" s="63"/>
      <c r="H5" s="63"/>
      <c r="I5" s="64"/>
      <c r="J5" s="31"/>
      <c r="K5" s="31"/>
      <c r="L5" s="31"/>
      <c r="M5" s="31"/>
      <c r="N5" s="31"/>
      <c r="O5" s="32"/>
    </row>
    <row r="6" spans="2:15" ht="6.75" customHeight="1" thickBot="1">
      <c r="B6" s="30"/>
      <c r="C6" s="22"/>
      <c r="D6" s="22"/>
      <c r="E6" s="22"/>
      <c r="F6" s="31"/>
      <c r="G6" s="31"/>
      <c r="H6" s="31"/>
      <c r="I6" s="31"/>
      <c r="J6" s="31"/>
      <c r="K6" s="31"/>
      <c r="L6" s="31"/>
      <c r="M6" s="31"/>
      <c r="N6" s="31"/>
      <c r="O6" s="32"/>
    </row>
    <row r="7" spans="2:15" ht="12" thickBot="1">
      <c r="B7" s="30"/>
      <c r="C7" s="81" t="s">
        <v>23</v>
      </c>
      <c r="D7" s="81"/>
      <c r="E7" s="22"/>
      <c r="F7" s="52"/>
      <c r="G7" s="56"/>
      <c r="H7" s="56"/>
      <c r="I7" s="57"/>
      <c r="J7" s="31"/>
      <c r="K7" s="31"/>
      <c r="L7" s="31"/>
      <c r="M7" s="31"/>
      <c r="N7" s="31"/>
      <c r="O7" s="32"/>
    </row>
    <row r="8" spans="2:15" ht="12">
      <c r="B8" s="30"/>
      <c r="C8" s="34"/>
      <c r="D8" s="22"/>
      <c r="E8" s="22"/>
      <c r="F8" s="31"/>
      <c r="G8" s="31"/>
      <c r="H8" s="31"/>
      <c r="I8" s="31"/>
      <c r="J8" s="31"/>
      <c r="K8" s="31"/>
      <c r="L8" s="31"/>
      <c r="M8" s="31"/>
      <c r="N8" s="31"/>
      <c r="O8" s="32"/>
    </row>
    <row r="9" spans="2:15" ht="13.5" customHeight="1" thickBot="1">
      <c r="B9" s="30"/>
      <c r="C9" s="18"/>
      <c r="D9" s="41" t="s">
        <v>24</v>
      </c>
      <c r="E9" s="31"/>
      <c r="F9" s="58"/>
      <c r="G9" s="34" t="s">
        <v>33</v>
      </c>
      <c r="H9" s="31"/>
      <c r="I9" s="31"/>
      <c r="J9" s="18"/>
      <c r="K9" s="18"/>
      <c r="L9" s="18"/>
      <c r="M9" s="31"/>
      <c r="N9" s="31"/>
      <c r="O9" s="32"/>
    </row>
    <row r="10" spans="2:15" ht="12.75" thickBot="1">
      <c r="B10" s="30"/>
      <c r="C10" s="66"/>
      <c r="D10" s="52"/>
      <c r="E10" s="57"/>
      <c r="F10" s="58"/>
      <c r="G10" s="53"/>
      <c r="H10" s="40"/>
      <c r="I10" s="31"/>
      <c r="J10" s="18"/>
      <c r="K10" s="18"/>
      <c r="L10" s="18"/>
      <c r="M10" s="31"/>
      <c r="N10" s="31"/>
      <c r="O10" s="32"/>
    </row>
    <row r="11" spans="2:15" ht="12">
      <c r="B11" s="30"/>
      <c r="C11" s="31"/>
      <c r="D11" s="31"/>
      <c r="E11" s="31"/>
      <c r="F11" s="58"/>
      <c r="G11" s="18"/>
      <c r="H11" s="31"/>
      <c r="I11" s="31"/>
      <c r="J11" s="18"/>
      <c r="K11" s="18"/>
      <c r="L11" s="18"/>
      <c r="M11" s="31"/>
      <c r="N11" s="31"/>
      <c r="O11" s="32"/>
    </row>
    <row r="12" spans="2:15" ht="12.75" thickBot="1">
      <c r="B12" s="30"/>
      <c r="C12" s="18"/>
      <c r="D12" s="41" t="s">
        <v>25</v>
      </c>
      <c r="E12" s="31"/>
      <c r="F12" s="58"/>
      <c r="G12" s="34" t="s">
        <v>30</v>
      </c>
      <c r="H12" s="31"/>
      <c r="I12" s="31"/>
      <c r="J12" s="18"/>
      <c r="K12" s="18"/>
      <c r="L12" s="18"/>
      <c r="M12" s="31"/>
      <c r="N12" s="31"/>
      <c r="O12" s="32"/>
    </row>
    <row r="13" spans="2:15" ht="12.75" thickBot="1">
      <c r="B13" s="30"/>
      <c r="C13" s="66"/>
      <c r="D13" s="70"/>
      <c r="E13" s="57"/>
      <c r="F13" s="58"/>
      <c r="G13" s="53"/>
      <c r="H13" s="18"/>
      <c r="I13" s="31"/>
      <c r="J13" s="18"/>
      <c r="K13" s="18"/>
      <c r="L13" s="18"/>
      <c r="M13" s="31"/>
      <c r="N13" s="31"/>
      <c r="O13" s="32"/>
    </row>
    <row r="14" spans="2:15" ht="12">
      <c r="B14" s="30"/>
      <c r="C14" s="60"/>
      <c r="D14" s="60"/>
      <c r="E14" s="43"/>
      <c r="F14" s="58"/>
      <c r="G14" s="18"/>
      <c r="H14" s="31"/>
      <c r="I14" s="31"/>
      <c r="J14" s="31"/>
      <c r="K14" s="31"/>
      <c r="L14" s="31"/>
      <c r="M14" s="31"/>
      <c r="N14" s="31"/>
      <c r="O14" s="32"/>
    </row>
    <row r="15" spans="2:19" ht="12" thickBot="1">
      <c r="B15" s="30"/>
      <c r="C15" s="18"/>
      <c r="D15" s="42"/>
      <c r="E15" s="42"/>
      <c r="F15" s="42"/>
      <c r="G15" s="31"/>
      <c r="H15" s="31"/>
      <c r="I15" s="31"/>
      <c r="J15" s="18"/>
      <c r="K15" s="18"/>
      <c r="L15" s="18"/>
      <c r="M15" s="31"/>
      <c r="N15" s="31"/>
      <c r="O15" s="32"/>
      <c r="Q15" s="49"/>
      <c r="R15" s="51"/>
      <c r="S15" s="51"/>
    </row>
    <row r="16" spans="2:19" ht="12" thickBot="1">
      <c r="B16" s="30"/>
      <c r="C16" s="41" t="s">
        <v>20</v>
      </c>
      <c r="D16" s="42"/>
      <c r="E16" s="42"/>
      <c r="F16" s="42"/>
      <c r="G16" s="31"/>
      <c r="H16" s="31"/>
      <c r="I16" s="31"/>
      <c r="J16" s="34" t="s">
        <v>21</v>
      </c>
      <c r="K16" s="31"/>
      <c r="L16" s="31"/>
      <c r="M16" s="54">
        <v>1</v>
      </c>
      <c r="N16" s="50"/>
      <c r="O16" s="32"/>
      <c r="Q16" s="49"/>
      <c r="S16" s="51"/>
    </row>
    <row r="17" spans="2:19" ht="12" thickBot="1">
      <c r="B17" s="30"/>
      <c r="C17" s="35">
        <v>1</v>
      </c>
      <c r="D17" s="53"/>
      <c r="E17" s="31"/>
      <c r="F17" s="41"/>
      <c r="G17" s="31"/>
      <c r="H17" s="31"/>
      <c r="I17" s="31"/>
      <c r="J17" s="71" t="s">
        <v>27</v>
      </c>
      <c r="K17" s="71"/>
      <c r="L17" s="71"/>
      <c r="M17" s="71"/>
      <c r="N17" s="71"/>
      <c r="O17" s="32"/>
      <c r="Q17" s="49"/>
      <c r="S17" s="51"/>
    </row>
    <row r="18" spans="2:19" ht="12" thickBot="1">
      <c r="B18" s="30"/>
      <c r="C18" s="35">
        <v>2</v>
      </c>
      <c r="D18" s="53"/>
      <c r="E18" s="31"/>
      <c r="F18" s="31"/>
      <c r="G18" s="31"/>
      <c r="H18" s="31"/>
      <c r="I18" s="31"/>
      <c r="J18" s="71"/>
      <c r="K18" s="71"/>
      <c r="L18" s="71"/>
      <c r="M18" s="71"/>
      <c r="N18" s="71"/>
      <c r="O18" s="32"/>
      <c r="Q18" s="51"/>
      <c r="S18" s="51"/>
    </row>
    <row r="19" spans="2:19" ht="12" thickBot="1">
      <c r="B19" s="30"/>
      <c r="C19" s="35">
        <v>3</v>
      </c>
      <c r="D19" s="53"/>
      <c r="E19" s="31"/>
      <c r="F19" s="31"/>
      <c r="G19" s="31"/>
      <c r="H19" s="31"/>
      <c r="I19" s="31"/>
      <c r="J19" s="71"/>
      <c r="K19" s="71"/>
      <c r="L19" s="71"/>
      <c r="M19" s="71"/>
      <c r="N19" s="71"/>
      <c r="O19" s="32"/>
      <c r="Q19" s="51"/>
      <c r="S19" s="51"/>
    </row>
    <row r="20" spans="2:19" ht="12" thickBot="1">
      <c r="B20" s="30"/>
      <c r="C20" s="35">
        <v>4</v>
      </c>
      <c r="D20" s="53"/>
      <c r="E20" s="31"/>
      <c r="F20" s="31"/>
      <c r="G20" s="41"/>
      <c r="H20" s="41"/>
      <c r="I20" s="31"/>
      <c r="J20" s="71"/>
      <c r="K20" s="71"/>
      <c r="L20" s="71"/>
      <c r="M20" s="71"/>
      <c r="N20" s="71"/>
      <c r="O20" s="32"/>
      <c r="S20" s="51"/>
    </row>
    <row r="21" spans="2:19" ht="12.75" customHeight="1" thickBot="1">
      <c r="B21" s="30"/>
      <c r="C21" s="35">
        <v>5</v>
      </c>
      <c r="D21" s="53"/>
      <c r="E21" s="31"/>
      <c r="F21" s="31"/>
      <c r="G21" s="31"/>
      <c r="H21" s="31"/>
      <c r="I21" s="31"/>
      <c r="J21" s="71"/>
      <c r="K21" s="71"/>
      <c r="L21" s="71"/>
      <c r="M21" s="71"/>
      <c r="N21" s="71"/>
      <c r="O21" s="32"/>
      <c r="Q21" s="51"/>
      <c r="S21" s="51"/>
    </row>
    <row r="22" spans="2:19" ht="12.75" thickBot="1">
      <c r="B22" s="30"/>
      <c r="C22" s="35">
        <v>6</v>
      </c>
      <c r="D22" s="53"/>
      <c r="E22" s="31"/>
      <c r="F22" s="31"/>
      <c r="G22" s="31"/>
      <c r="H22" s="31"/>
      <c r="I22" s="31"/>
      <c r="J22" s="58"/>
      <c r="K22" s="58"/>
      <c r="L22" s="58"/>
      <c r="M22" s="58"/>
      <c r="N22" s="58"/>
      <c r="O22" s="32"/>
      <c r="Q22" s="51"/>
      <c r="S22" s="51"/>
    </row>
    <row r="23" spans="2:19" ht="12" thickBot="1">
      <c r="B23" s="30"/>
      <c r="C23" s="35">
        <v>7</v>
      </c>
      <c r="D23" s="53"/>
      <c r="E23" s="31"/>
      <c r="F23" s="31"/>
      <c r="G23" s="31"/>
      <c r="H23" s="31"/>
      <c r="I23" s="31"/>
      <c r="J23" s="34" t="s">
        <v>22</v>
      </c>
      <c r="K23" s="36"/>
      <c r="L23" s="31"/>
      <c r="M23" s="55">
        <v>1</v>
      </c>
      <c r="N23" s="22"/>
      <c r="O23" s="32"/>
      <c r="Q23" s="51"/>
      <c r="S23" s="51"/>
    </row>
    <row r="24" spans="2:19" ht="13.5" customHeight="1" thickBot="1">
      <c r="B24" s="30"/>
      <c r="C24" s="35">
        <v>8</v>
      </c>
      <c r="D24" s="53"/>
      <c r="E24" s="31"/>
      <c r="F24" s="31"/>
      <c r="G24" s="31"/>
      <c r="H24" s="31"/>
      <c r="I24" s="31"/>
      <c r="J24" s="71" t="s">
        <v>28</v>
      </c>
      <c r="K24" s="71"/>
      <c r="L24" s="71"/>
      <c r="M24" s="71"/>
      <c r="N24" s="71"/>
      <c r="O24" s="32"/>
      <c r="Q24" s="51"/>
      <c r="S24" s="51"/>
    </row>
    <row r="25" spans="2:19" ht="12" thickBot="1">
      <c r="B25" s="30"/>
      <c r="C25" s="35">
        <v>9</v>
      </c>
      <c r="D25" s="53"/>
      <c r="E25" s="31"/>
      <c r="F25" s="31"/>
      <c r="G25" s="31"/>
      <c r="H25" s="31"/>
      <c r="I25" s="31"/>
      <c r="J25" s="71"/>
      <c r="K25" s="71"/>
      <c r="L25" s="71"/>
      <c r="M25" s="71"/>
      <c r="N25" s="71"/>
      <c r="O25" s="32"/>
      <c r="Q25" s="51"/>
      <c r="R25" s="51"/>
      <c r="S25" s="51"/>
    </row>
    <row r="26" spans="2:15" ht="12" thickBot="1">
      <c r="B26" s="30"/>
      <c r="C26" s="35">
        <v>10</v>
      </c>
      <c r="D26" s="53"/>
      <c r="E26" s="31"/>
      <c r="F26" s="31"/>
      <c r="G26" s="31"/>
      <c r="H26" s="31"/>
      <c r="I26" s="31"/>
      <c r="J26" s="71"/>
      <c r="K26" s="71"/>
      <c r="L26" s="71"/>
      <c r="M26" s="71"/>
      <c r="N26" s="71"/>
      <c r="O26" s="32"/>
    </row>
    <row r="27" spans="2:15" ht="12" thickBot="1">
      <c r="B27" s="30"/>
      <c r="C27" s="35">
        <v>11</v>
      </c>
      <c r="D27" s="53"/>
      <c r="E27" s="31"/>
      <c r="F27" s="31"/>
      <c r="G27" s="31"/>
      <c r="H27" s="31"/>
      <c r="I27" s="31"/>
      <c r="J27" s="71"/>
      <c r="K27" s="71"/>
      <c r="L27" s="71"/>
      <c r="M27" s="71"/>
      <c r="N27" s="71"/>
      <c r="O27" s="32"/>
    </row>
    <row r="28" spans="2:15" ht="12.75" customHeight="1" thickBot="1">
      <c r="B28" s="30"/>
      <c r="C28" s="35">
        <v>12</v>
      </c>
      <c r="D28" s="53"/>
      <c r="E28" s="31"/>
      <c r="F28" s="31"/>
      <c r="G28" s="31"/>
      <c r="H28" s="31"/>
      <c r="I28" s="31"/>
      <c r="J28" s="71"/>
      <c r="K28" s="71"/>
      <c r="L28" s="71"/>
      <c r="M28" s="71"/>
      <c r="N28" s="71"/>
      <c r="O28" s="32"/>
    </row>
    <row r="29" spans="2:15" ht="12">
      <c r="B29" s="30"/>
      <c r="C29" s="31"/>
      <c r="D29" s="31"/>
      <c r="E29" s="31"/>
      <c r="F29" s="31"/>
      <c r="G29" s="31"/>
      <c r="H29" s="31"/>
      <c r="I29" s="31"/>
      <c r="J29" s="71"/>
      <c r="K29" s="71"/>
      <c r="L29" s="71"/>
      <c r="M29" s="71"/>
      <c r="N29" s="71"/>
      <c r="O29" s="32"/>
    </row>
    <row r="30" spans="2:15" ht="13.5" customHeight="1">
      <c r="B30" s="30"/>
      <c r="C30" s="81" t="s">
        <v>18</v>
      </c>
      <c r="D30" s="81"/>
      <c r="E30" s="33"/>
      <c r="F30" s="34" t="str">
        <f>IF(D28&gt;"","12",IF(D27&gt;"","11",IF(D26&gt;"","10",IF(D25&gt;"","9","Too Few"))))</f>
        <v>Too Few</v>
      </c>
      <c r="G30" s="31"/>
      <c r="H30" s="31"/>
      <c r="I30" s="31"/>
      <c r="J30" s="61"/>
      <c r="K30" s="61"/>
      <c r="L30" s="61"/>
      <c r="M30" s="61"/>
      <c r="N30" s="61"/>
      <c r="O30" s="32"/>
    </row>
    <row r="31" spans="2:15" ht="12">
      <c r="B31" s="30"/>
      <c r="C31" s="18"/>
      <c r="D31" s="18"/>
      <c r="E31" s="18"/>
      <c r="F31" s="18"/>
      <c r="G31" s="31"/>
      <c r="H31" s="31"/>
      <c r="I31" s="31"/>
      <c r="J31" s="61"/>
      <c r="K31" s="61"/>
      <c r="L31" s="61"/>
      <c r="M31" s="61"/>
      <c r="N31" s="61"/>
      <c r="O31" s="32"/>
    </row>
    <row r="32" spans="2:15" ht="12" thickBot="1">
      <c r="B32" s="30"/>
      <c r="C32" s="34" t="s">
        <v>32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</row>
    <row r="33" spans="2:15" ht="12">
      <c r="B33" s="30"/>
      <c r="C33" s="72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4"/>
      <c r="O33" s="32"/>
    </row>
    <row r="34" spans="2:15" ht="12">
      <c r="B34" s="30"/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7"/>
      <c r="O34" s="32"/>
    </row>
    <row r="35" spans="2:15" ht="12">
      <c r="B35" s="30"/>
      <c r="C35" s="75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7"/>
      <c r="O35" s="32"/>
    </row>
    <row r="36" spans="2:15" ht="12" thickBot="1">
      <c r="B36" s="30"/>
      <c r="C36" s="78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/>
      <c r="O36" s="32"/>
    </row>
    <row r="37" spans="2:15" ht="12" thickBo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9"/>
    </row>
  </sheetData>
  <sheetProtection password="DE09" sheet="1" objects="1" scenarios="1" selectLockedCells="1"/>
  <mergeCells count="6">
    <mergeCell ref="M3:N3"/>
    <mergeCell ref="J17:N21"/>
    <mergeCell ref="C33:N36"/>
    <mergeCell ref="J24:N29"/>
    <mergeCell ref="C30:D30"/>
    <mergeCell ref="C7:D7"/>
  </mergeCells>
  <printOptions/>
  <pageMargins left="0.75" right="0.75" top="1" bottom="1" header="0.5" footer="0.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40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3.57421875" style="2" bestFit="1" customWidth="1"/>
    <col min="2" max="10" width="11.8515625" style="2" customWidth="1"/>
    <col min="11" max="13" width="13.421875" style="2" customWidth="1"/>
    <col min="14" max="14" width="8.421875" style="2" bestFit="1" customWidth="1"/>
    <col min="15" max="16384" width="9.140625" style="2" customWidth="1"/>
  </cols>
  <sheetData>
    <row r="1" spans="1:13" s="3" customFormat="1" ht="12">
      <c r="A1" s="3" t="s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</row>
    <row r="2" spans="1:13" ht="12">
      <c r="A2" s="3" t="s">
        <v>1</v>
      </c>
      <c r="B2" s="2" t="e">
        <f>Data!B18</f>
        <v>#VALUE!</v>
      </c>
      <c r="C2" s="2" t="e">
        <f>Data!C18</f>
        <v>#VALUE!</v>
      </c>
      <c r="D2" s="2" t="e">
        <f>Data!D18</f>
        <v>#VALUE!</v>
      </c>
      <c r="E2" s="2" t="e">
        <f>Data!E18</f>
        <v>#VALUE!</v>
      </c>
      <c r="F2" s="2" t="e">
        <f>Data!F18</f>
        <v>#VALUE!</v>
      </c>
      <c r="G2" s="2" t="e">
        <f>Data!G18</f>
        <v>#VALUE!</v>
      </c>
      <c r="H2" s="2" t="e">
        <f>Data!H18</f>
        <v>#VALUE!</v>
      </c>
      <c r="I2" s="2" t="e">
        <f>Data!I18</f>
        <v>#VALUE!</v>
      </c>
      <c r="J2" s="2" t="e">
        <f>Data!J18</f>
        <v>#VALUE!</v>
      </c>
      <c r="K2" s="2" t="e">
        <f>Data!K18</f>
        <v>#VALUE!</v>
      </c>
      <c r="L2" s="2" t="e">
        <f>Data!L18</f>
        <v>#VALUE!</v>
      </c>
      <c r="M2" s="2" t="e">
        <f>Data!M18</f>
        <v>#VALUE!</v>
      </c>
    </row>
    <row r="3" spans="1:13" ht="12">
      <c r="A3" s="3" t="s">
        <v>2</v>
      </c>
      <c r="B3" s="2" t="e">
        <f>Data!B19</f>
        <v>#VALUE!</v>
      </c>
      <c r="C3" s="2" t="e">
        <f>Data!C19</f>
        <v>#VALUE!</v>
      </c>
      <c r="D3" s="2" t="e">
        <f>Data!D19</f>
        <v>#VALUE!</v>
      </c>
      <c r="E3" s="2" t="e">
        <f>Data!E19</f>
        <v>#VALUE!</v>
      </c>
      <c r="F3" s="2" t="e">
        <f>Data!F19</f>
        <v>#VALUE!</v>
      </c>
      <c r="G3" s="2" t="e">
        <f>Data!G19</f>
        <v>#VALUE!</v>
      </c>
      <c r="H3" s="2" t="e">
        <f>Data!H19</f>
        <v>#VALUE!</v>
      </c>
      <c r="I3" s="2" t="e">
        <f>Data!I19</f>
        <v>#VALUE!</v>
      </c>
      <c r="J3" s="2" t="e">
        <f>Data!J19</f>
        <v>#VALUE!</v>
      </c>
      <c r="K3" s="2" t="e">
        <f>Data!K19</f>
        <v>#VALUE!</v>
      </c>
      <c r="L3" s="2" t="e">
        <f>Data!L19</f>
        <v>#VALUE!</v>
      </c>
      <c r="M3" s="2" t="e">
        <f>Data!M19</f>
        <v>#VALUE!</v>
      </c>
    </row>
    <row r="4" spans="1:13" ht="12">
      <c r="A4" s="3" t="s">
        <v>3</v>
      </c>
      <c r="B4" s="2" t="e">
        <f>Data!B20</f>
        <v>#VALUE!</v>
      </c>
      <c r="C4" s="2" t="e">
        <f>Data!C20</f>
        <v>#VALUE!</v>
      </c>
      <c r="D4" s="2" t="e">
        <f>Data!D20</f>
        <v>#VALUE!</v>
      </c>
      <c r="E4" s="2" t="e">
        <f>Data!E20</f>
        <v>#VALUE!</v>
      </c>
      <c r="F4" s="2" t="e">
        <f>Data!F20</f>
        <v>#VALUE!</v>
      </c>
      <c r="G4" s="2" t="e">
        <f>Data!G20</f>
        <v>#VALUE!</v>
      </c>
      <c r="H4" s="2" t="e">
        <f>Data!H20</f>
        <v>#VALUE!</v>
      </c>
      <c r="I4" s="2" t="e">
        <f>Data!I20</f>
        <v>#VALUE!</v>
      </c>
      <c r="J4" s="2" t="e">
        <f>Data!J20</f>
        <v>#VALUE!</v>
      </c>
      <c r="K4" s="2" t="e">
        <f>Data!K20</f>
        <v>#VALUE!</v>
      </c>
      <c r="L4" s="2" t="e">
        <f>Data!L20</f>
        <v>#VALUE!</v>
      </c>
      <c r="M4" s="2" t="e">
        <f>Data!M20</f>
        <v>#VALUE!</v>
      </c>
    </row>
    <row r="5" spans="1:13" ht="12">
      <c r="A5" s="3" t="s">
        <v>4</v>
      </c>
      <c r="B5" s="2" t="e">
        <f>Data!B21</f>
        <v>#VALUE!</v>
      </c>
      <c r="C5" s="2" t="e">
        <f>Data!C21</f>
        <v>#VALUE!</v>
      </c>
      <c r="D5" s="2" t="e">
        <f>Data!D21</f>
        <v>#VALUE!</v>
      </c>
      <c r="E5" s="2" t="e">
        <f>Data!E21</f>
        <v>#VALUE!</v>
      </c>
      <c r="F5" s="2" t="e">
        <f>Data!F21</f>
        <v>#VALUE!</v>
      </c>
      <c r="G5" s="2" t="e">
        <f>Data!G21</f>
        <v>#VALUE!</v>
      </c>
      <c r="H5" s="2" t="e">
        <f>Data!H21</f>
        <v>#VALUE!</v>
      </c>
      <c r="I5" s="2" t="e">
        <f>Data!I21</f>
        <v>#VALUE!</v>
      </c>
      <c r="J5" s="2" t="e">
        <f>Data!J21</f>
        <v>#VALUE!</v>
      </c>
      <c r="K5" s="2" t="e">
        <f>Data!K21</f>
        <v>#VALUE!</v>
      </c>
      <c r="L5" s="2" t="e">
        <f>Data!L21</f>
        <v>#VALUE!</v>
      </c>
      <c r="M5" s="2" t="e">
        <f>Data!M21</f>
        <v>#VALUE!</v>
      </c>
    </row>
    <row r="6" spans="1:13" ht="12">
      <c r="A6" s="3" t="s">
        <v>5</v>
      </c>
      <c r="B6" s="2" t="e">
        <f>Data!B22</f>
        <v>#VALUE!</v>
      </c>
      <c r="C6" s="2" t="e">
        <f>Data!C22</f>
        <v>#VALUE!</v>
      </c>
      <c r="D6" s="2" t="e">
        <f>Data!D22</f>
        <v>#VALUE!</v>
      </c>
      <c r="E6" s="2" t="e">
        <f>Data!E22</f>
        <v>#VALUE!</v>
      </c>
      <c r="F6" s="2" t="e">
        <f>Data!F22</f>
        <v>#VALUE!</v>
      </c>
      <c r="G6" s="2" t="e">
        <f>Data!G22</f>
        <v>#VALUE!</v>
      </c>
      <c r="H6" s="2" t="e">
        <f>Data!H22</f>
        <v>#VALUE!</v>
      </c>
      <c r="I6" s="2" t="e">
        <f>Data!I22</f>
        <v>#VALUE!</v>
      </c>
      <c r="J6" s="2" t="e">
        <f>Data!J22</f>
        <v>#VALUE!</v>
      </c>
      <c r="K6" s="2" t="e">
        <f>Data!K22</f>
        <v>#VALUE!</v>
      </c>
      <c r="L6" s="2" t="e">
        <f>Data!L22</f>
        <v>#VALUE!</v>
      </c>
      <c r="M6" s="2" t="e">
        <f>Data!M22</f>
        <v>#VALUE!</v>
      </c>
    </row>
    <row r="7" spans="1:13" ht="12">
      <c r="A7" s="3" t="s">
        <v>6</v>
      </c>
      <c r="B7" s="2" t="e">
        <f>Data!B23</f>
        <v>#VALUE!</v>
      </c>
      <c r="C7" s="2" t="e">
        <f>Data!C23</f>
        <v>#VALUE!</v>
      </c>
      <c r="D7" s="2" t="e">
        <f>Data!D23</f>
        <v>#VALUE!</v>
      </c>
      <c r="E7" s="2" t="e">
        <f>Data!E23</f>
        <v>#VALUE!</v>
      </c>
      <c r="F7" s="2" t="e">
        <f>Data!F23</f>
        <v>#VALUE!</v>
      </c>
      <c r="G7" s="2" t="e">
        <f>Data!G23</f>
        <v>#VALUE!</v>
      </c>
      <c r="H7" s="2" t="e">
        <f>Data!H23</f>
        <v>#VALUE!</v>
      </c>
      <c r="I7" s="2" t="e">
        <f>Data!I23</f>
        <v>#VALUE!</v>
      </c>
      <c r="J7" s="2" t="e">
        <f>Data!J23</f>
        <v>#VALUE!</v>
      </c>
      <c r="K7" s="2" t="e">
        <f>Data!K23</f>
        <v>#VALUE!</v>
      </c>
      <c r="L7" s="2" t="e">
        <f>Data!L23</f>
        <v>#VALUE!</v>
      </c>
      <c r="M7" s="2" t="e">
        <f>Data!M23</f>
        <v>#VALUE!</v>
      </c>
    </row>
    <row r="8" spans="1:13" ht="12">
      <c r="A8" s="3" t="s">
        <v>7</v>
      </c>
      <c r="B8" s="2" t="e">
        <f>Data!B24</f>
        <v>#VALUE!</v>
      </c>
      <c r="C8" s="2" t="e">
        <f>Data!C24</f>
        <v>#VALUE!</v>
      </c>
      <c r="D8" s="2" t="e">
        <f>Data!D24</f>
        <v>#VALUE!</v>
      </c>
      <c r="E8" s="2" t="e">
        <f>Data!E24</f>
        <v>#VALUE!</v>
      </c>
      <c r="F8" s="2" t="e">
        <f>Data!F24</f>
        <v>#VALUE!</v>
      </c>
      <c r="G8" s="2" t="e">
        <f>Data!G24</f>
        <v>#VALUE!</v>
      </c>
      <c r="H8" s="2" t="e">
        <f>Data!H24</f>
        <v>#VALUE!</v>
      </c>
      <c r="I8" s="2" t="e">
        <f>Data!I24</f>
        <v>#VALUE!</v>
      </c>
      <c r="J8" s="2" t="e">
        <f>Data!J24</f>
        <v>#VALUE!</v>
      </c>
      <c r="K8" s="2" t="e">
        <f>Data!K24</f>
        <v>#VALUE!</v>
      </c>
      <c r="L8" s="2" t="e">
        <f>Data!L24</f>
        <v>#VALUE!</v>
      </c>
      <c r="M8" s="2" t="e">
        <f>Data!M24</f>
        <v>#VALUE!</v>
      </c>
    </row>
    <row r="9" spans="1:13" ht="12">
      <c r="A9" s="3" t="s">
        <v>8</v>
      </c>
      <c r="B9" s="2" t="e">
        <f>Data!B25</f>
        <v>#VALUE!</v>
      </c>
      <c r="C9" s="2" t="e">
        <f>Data!C25</f>
        <v>#VALUE!</v>
      </c>
      <c r="D9" s="2" t="e">
        <f>Data!D25</f>
        <v>#VALUE!</v>
      </c>
      <c r="E9" s="2" t="e">
        <f>Data!E25</f>
        <v>#VALUE!</v>
      </c>
      <c r="F9" s="2" t="e">
        <f>Data!F25</f>
        <v>#VALUE!</v>
      </c>
      <c r="G9" s="2" t="e">
        <f>Data!G25</f>
        <v>#VALUE!</v>
      </c>
      <c r="H9" s="2" t="e">
        <f>Data!H25</f>
        <v>#VALUE!</v>
      </c>
      <c r="I9" s="2" t="e">
        <f>Data!I25</f>
        <v>#VALUE!</v>
      </c>
      <c r="J9" s="2" t="e">
        <f>Data!J25</f>
        <v>#VALUE!</v>
      </c>
      <c r="K9" s="2" t="e">
        <f>Data!K25</f>
        <v>#VALUE!</v>
      </c>
      <c r="L9" s="2" t="e">
        <f>Data!L25</f>
        <v>#VALUE!</v>
      </c>
      <c r="M9" s="2" t="e">
        <f>Data!M25</f>
        <v>#VALUE!</v>
      </c>
    </row>
    <row r="10" spans="1:13" ht="12">
      <c r="A10" s="3" t="s">
        <v>9</v>
      </c>
      <c r="B10" s="2" t="e">
        <f>Data!B26</f>
        <v>#VALUE!</v>
      </c>
      <c r="C10" s="2" t="e">
        <f>Data!C26</f>
        <v>#VALUE!</v>
      </c>
      <c r="D10" s="2" t="e">
        <f>Data!D26</f>
        <v>#VALUE!</v>
      </c>
      <c r="E10" s="2" t="e">
        <f>Data!E26</f>
        <v>#VALUE!</v>
      </c>
      <c r="F10" s="2" t="e">
        <f>Data!F26</f>
        <v>#VALUE!</v>
      </c>
      <c r="G10" s="2" t="e">
        <f>Data!G26</f>
        <v>#VALUE!</v>
      </c>
      <c r="H10" s="2" t="e">
        <f>Data!H26</f>
        <v>#VALUE!</v>
      </c>
      <c r="I10" s="2" t="e">
        <f>Data!I26</f>
        <v>#VALUE!</v>
      </c>
      <c r="J10" s="2" t="e">
        <f>Data!J26</f>
        <v>#VALUE!</v>
      </c>
      <c r="K10" s="2" t="e">
        <f>Data!K26</f>
        <v>#VALUE!</v>
      </c>
      <c r="L10" s="2" t="e">
        <f>Data!L26</f>
        <v>#VALUE!</v>
      </c>
      <c r="M10" s="2" t="e">
        <f>Data!M26</f>
        <v>#VALUE!</v>
      </c>
    </row>
    <row r="11" spans="1:13" ht="12">
      <c r="A11" s="3" t="s">
        <v>10</v>
      </c>
      <c r="B11" s="2" t="e">
        <f>Data!B27</f>
        <v>#VALUE!</v>
      </c>
      <c r="C11" s="2" t="e">
        <f>Data!C27</f>
        <v>#VALUE!</v>
      </c>
      <c r="D11" s="2" t="e">
        <f>Data!D27</f>
        <v>#VALUE!</v>
      </c>
      <c r="E11" s="2" t="e">
        <f>Data!E27</f>
        <v>#VALUE!</v>
      </c>
      <c r="F11" s="2" t="e">
        <f>Data!F27</f>
        <v>#VALUE!</v>
      </c>
      <c r="G11" s="2" t="e">
        <f>Data!G27</f>
        <v>#VALUE!</v>
      </c>
      <c r="H11" s="2" t="e">
        <f>Data!H27</f>
        <v>#VALUE!</v>
      </c>
      <c r="I11" s="2" t="e">
        <f>Data!I27</f>
        <v>#VALUE!</v>
      </c>
      <c r="J11" s="2" t="e">
        <f>Data!J27</f>
        <v>#VALUE!</v>
      </c>
      <c r="K11" s="2" t="e">
        <f>Data!K27</f>
        <v>#VALUE!</v>
      </c>
      <c r="L11" s="2" t="e">
        <f>Data!L27</f>
        <v>#VALUE!</v>
      </c>
      <c r="M11" s="2" t="e">
        <f>Data!M27</f>
        <v>#VALUE!</v>
      </c>
    </row>
    <row r="12" spans="1:13" ht="12">
      <c r="A12" s="3" t="s">
        <v>11</v>
      </c>
      <c r="B12" s="2" t="e">
        <f>Data!B28</f>
        <v>#VALUE!</v>
      </c>
      <c r="C12" s="2" t="e">
        <f>Data!C28</f>
        <v>#VALUE!</v>
      </c>
      <c r="D12" s="2" t="e">
        <f>Data!D28</f>
        <v>#VALUE!</v>
      </c>
      <c r="E12" s="2" t="e">
        <f>Data!E28</f>
        <v>#VALUE!</v>
      </c>
      <c r="F12" s="2" t="e">
        <f>Data!F28</f>
        <v>#VALUE!</v>
      </c>
      <c r="G12" s="2" t="e">
        <f>Data!G28</f>
        <v>#VALUE!</v>
      </c>
      <c r="H12" s="2" t="e">
        <f>Data!H28</f>
        <v>#VALUE!</v>
      </c>
      <c r="I12" s="2" t="e">
        <f>Data!I28</f>
        <v>#VALUE!</v>
      </c>
      <c r="J12" s="2" t="e">
        <f>Data!J28</f>
        <v>#VALUE!</v>
      </c>
      <c r="K12" s="2" t="e">
        <f>Data!K28</f>
        <v>#VALUE!</v>
      </c>
      <c r="L12" s="2" t="e">
        <f>Data!L28</f>
        <v>#VALUE!</v>
      </c>
      <c r="M12" s="2" t="e">
        <f>Data!M28</f>
        <v>#VALUE!</v>
      </c>
    </row>
    <row r="13" spans="1:13" ht="12">
      <c r="A13" s="3" t="s">
        <v>17</v>
      </c>
      <c r="B13" s="2" t="e">
        <f>Data!B29</f>
        <v>#VALUE!</v>
      </c>
      <c r="C13" s="2" t="e">
        <f>Data!C29</f>
        <v>#VALUE!</v>
      </c>
      <c r="D13" s="2" t="e">
        <f>Data!D29</f>
        <v>#VALUE!</v>
      </c>
      <c r="E13" s="2" t="e">
        <f>Data!E29</f>
        <v>#VALUE!</v>
      </c>
      <c r="F13" s="2" t="e">
        <f>Data!F29</f>
        <v>#VALUE!</v>
      </c>
      <c r="G13" s="2" t="e">
        <f>Data!G29</f>
        <v>#VALUE!</v>
      </c>
      <c r="H13" s="2" t="e">
        <f>Data!H29</f>
        <v>#VALUE!</v>
      </c>
      <c r="I13" s="2" t="e">
        <f>Data!I29</f>
        <v>#VALUE!</v>
      </c>
      <c r="J13" s="2" t="e">
        <f>Data!J29</f>
        <v>#VALUE!</v>
      </c>
      <c r="K13" s="2" t="e">
        <f>Data!K29</f>
        <v>#VALUE!</v>
      </c>
      <c r="L13" s="2" t="e">
        <f>Data!L29</f>
        <v>#VALUE!</v>
      </c>
      <c r="M13" s="2" t="e">
        <f>Data!M29</f>
        <v>#VALUE!</v>
      </c>
    </row>
    <row r="15" ht="12">
      <c r="A15" s="3"/>
    </row>
    <row r="16" spans="1:13" ht="12">
      <c r="A16" s="3" t="s">
        <v>12</v>
      </c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>
        <v>11</v>
      </c>
      <c r="M16" s="2">
        <v>12</v>
      </c>
    </row>
    <row r="17" spans="1:13" ht="12">
      <c r="A17" s="3">
        <v>1</v>
      </c>
      <c r="B17" s="2" t="e">
        <f>IF(Data!B1=12,Data!B32,IF(Data!B1=11,Data!B46,IF(Data!B1=10,Data!B59,IF(Data!B1=9,Data!B71,""))))</f>
        <v>#VALUE!</v>
      </c>
      <c r="C17" s="2" t="e">
        <f>IF(Data!C1=12,Data!C32,IF(Data!C1=11,Data!C46,IF(Data!C1=10,Data!C59,IF(Data!C1=9,Data!C71,""))))</f>
        <v>#VALUE!</v>
      </c>
      <c r="D17" s="2" t="e">
        <f>IF(Data!D1=12,Data!D32,IF(Data!D1=11,Data!D46,IF(Data!D1=10,Data!D59,IF(Data!D1=9,Data!D71,""))))</f>
        <v>#VALUE!</v>
      </c>
      <c r="E17" s="2" t="e">
        <f>IF(Data!E1=12,Data!E32,IF(Data!E1=11,Data!E46,IF(Data!E1=10,Data!E59,IF(Data!E1=9,Data!E71,""))))</f>
        <v>#VALUE!</v>
      </c>
      <c r="F17" s="2" t="e">
        <f>IF(Data!F1=12,Data!F32,IF(Data!F1=11,Data!F46,IF(Data!F1=10,Data!F59,IF(Data!F1=9,Data!F71,""))))</f>
        <v>#VALUE!</v>
      </c>
      <c r="G17" s="2" t="e">
        <f>IF(Data!G1=12,Data!G32,IF(Data!G1=11,Data!G46,IF(Data!G1=10,Data!G59,IF(Data!G1=9,Data!G71,""))))</f>
        <v>#VALUE!</v>
      </c>
      <c r="H17" s="2" t="e">
        <f>IF(Data!H1=12,Data!H32,IF(Data!H1=11,Data!H46,IF(Data!H1=10,Data!H59,IF(Data!H1=9,Data!H71,""))))</f>
        <v>#VALUE!</v>
      </c>
      <c r="I17" s="2" t="e">
        <f>IF(Data!I1=12,Data!I32,IF(Data!I1=11,Data!I46,IF(Data!I1=10,Data!I59,IF(Data!I1=9,Data!I71,""))))</f>
        <v>#VALUE!</v>
      </c>
      <c r="J17" s="2" t="e">
        <f>IF(Data!J1=12,Data!J32,IF(Data!J1=11,Data!J46,IF(Data!J1=10,Data!J59,IF(Data!J1=9,Data!J71,""))))</f>
        <v>#VALUE!</v>
      </c>
      <c r="K17" s="2" t="e">
        <f>IF(Data!K1=12,Data!K32,IF(Data!K1=11,Data!K46,IF(Data!K1=10,Data!K59,IF(Data!K1=9,Data!K71,""))))</f>
        <v>#VALUE!</v>
      </c>
      <c r="L17" s="2" t="e">
        <f>IF(Data!L1=12,Data!L32,IF(Data!L1=11,Data!L46,IF(Data!L1=10,Data!L59,IF(Data!L1=9,Data!L71,""))))</f>
        <v>#VALUE!</v>
      </c>
      <c r="M17" s="2" t="e">
        <f>IF(Data!M1=12,Data!M32,IF(Data!M1=11,Data!M46,IF(Data!M1=10,Data!M59,IF(Data!M1=9,Data!M71,""))))</f>
        <v>#VALUE!</v>
      </c>
    </row>
    <row r="18" spans="1:13" ht="12">
      <c r="A18" s="3">
        <v>2</v>
      </c>
      <c r="B18" s="2" t="e">
        <f>IF(Data!B1=12,Data!B33,IF(Data!B1=11,Data!B47,IF(Data!B1=10,Data!B60,IF(Data!B1=9,Data!B72,""))))</f>
        <v>#VALUE!</v>
      </c>
      <c r="C18" s="2" t="e">
        <f>IF(Data!C1=12,Data!C33,IF(Data!C1=11,Data!C47,IF(Data!C1=10,Data!C60,IF(Data!C1=9,Data!C72,""))))</f>
        <v>#VALUE!</v>
      </c>
      <c r="D18" s="2" t="e">
        <f>IF(Data!D1=12,Data!D33,IF(Data!D1=11,Data!D47,IF(Data!D1=10,Data!D60,IF(Data!D1=9,Data!D72,""))))</f>
        <v>#VALUE!</v>
      </c>
      <c r="E18" s="2" t="e">
        <f>IF(Data!E1=12,Data!E33,IF(Data!E1=11,Data!E47,IF(Data!E1=10,Data!E60,IF(Data!E1=9,Data!E72,""))))</f>
        <v>#VALUE!</v>
      </c>
      <c r="F18" s="2" t="e">
        <f>IF(Data!F1=12,Data!F33,IF(Data!F1=11,Data!F47,IF(Data!F1=10,Data!F60,IF(Data!F1=9,Data!F72,""))))</f>
        <v>#VALUE!</v>
      </c>
      <c r="G18" s="2" t="e">
        <f>IF(Data!G1=12,Data!G33,IF(Data!G1=11,Data!G47,IF(Data!G1=10,Data!G60,IF(Data!G1=9,Data!G72,""))))</f>
        <v>#VALUE!</v>
      </c>
      <c r="H18" s="2" t="e">
        <f>IF(Data!H1=12,Data!H33,IF(Data!H1=11,Data!H47,IF(Data!H1=10,Data!H60,IF(Data!H1=9,Data!H72,""))))</f>
        <v>#VALUE!</v>
      </c>
      <c r="I18" s="2" t="e">
        <f>IF(Data!I1=12,Data!I33,IF(Data!I1=11,Data!I47,IF(Data!I1=10,Data!I60,IF(Data!I1=9,Data!I72,""))))</f>
        <v>#VALUE!</v>
      </c>
      <c r="J18" s="2" t="e">
        <f>IF(Data!J1=12,Data!J33,IF(Data!J1=11,Data!J47,IF(Data!J1=10,Data!J60,IF(Data!J1=9,Data!J72,""))))</f>
        <v>#VALUE!</v>
      </c>
      <c r="K18" s="2" t="e">
        <f>IF(Data!K1=12,Data!K33,IF(Data!K1=11,Data!K47,IF(Data!K1=10,Data!K60,IF(Data!K1=9,Data!K72,""))))</f>
        <v>#VALUE!</v>
      </c>
      <c r="L18" s="2" t="e">
        <f>IF(Data!L1=12,Data!L33,IF(Data!L1=11,Data!L47,IF(Data!L1=10,Data!L60,IF(Data!L1=9,Data!L72,""))))</f>
        <v>#VALUE!</v>
      </c>
      <c r="M18" s="2" t="e">
        <f>IF(Data!M1=12,Data!M33,IF(Data!M1=11,Data!M47,IF(Data!M1=10,Data!M60,IF(Data!M1=9,Data!M72,""))))</f>
        <v>#VALUE!</v>
      </c>
    </row>
    <row r="19" spans="1:13" ht="12">
      <c r="A19" s="3">
        <v>3</v>
      </c>
      <c r="B19" s="2" t="e">
        <f>IF(Data!B1=12,Data!B34,IF(Data!B1=11,Data!B48,IF(Data!B1=10,Data!B61,IF(Data!B1=9,Data!B73,""))))</f>
        <v>#VALUE!</v>
      </c>
      <c r="C19" s="2" t="e">
        <f>IF(Data!C1=12,Data!C34,IF(Data!C1=11,Data!C48,IF(Data!C1=10,Data!C61,IF(Data!C1=9,Data!C73,""))))</f>
        <v>#VALUE!</v>
      </c>
      <c r="D19" s="2" t="e">
        <f>IF(Data!D1=12,Data!D34,IF(Data!D1=11,Data!D48,IF(Data!D1=10,Data!D61,IF(Data!D1=9,Data!D73,""))))</f>
        <v>#VALUE!</v>
      </c>
      <c r="E19" s="2" t="e">
        <f>IF(Data!E1=12,Data!E34,IF(Data!E1=11,Data!E48,IF(Data!E1=10,Data!E61,IF(Data!E1=9,Data!E73,""))))</f>
        <v>#VALUE!</v>
      </c>
      <c r="F19" s="2" t="e">
        <f>IF(Data!F1=12,Data!F34,IF(Data!F1=11,Data!F48,IF(Data!F1=10,Data!F61,IF(Data!F1=9,Data!F73,""))))</f>
        <v>#VALUE!</v>
      </c>
      <c r="G19" s="2" t="e">
        <f>IF(Data!G1=12,Data!G34,IF(Data!G1=11,Data!G48,IF(Data!G1=10,Data!G61,IF(Data!G1=9,Data!G73,""))))</f>
        <v>#VALUE!</v>
      </c>
      <c r="H19" s="2" t="e">
        <f>IF(Data!H1=12,Data!H34,IF(Data!H1=11,Data!H48,IF(Data!H1=10,Data!H61,IF(Data!H1=9,Data!H73,""))))</f>
        <v>#VALUE!</v>
      </c>
      <c r="I19" s="2" t="e">
        <f>IF(Data!I1=12,Data!I34,IF(Data!I1=11,Data!I48,IF(Data!I1=10,Data!I61,IF(Data!I1=9,Data!I73,""))))</f>
        <v>#VALUE!</v>
      </c>
      <c r="J19" s="2" t="e">
        <f>IF(Data!J1=12,Data!J34,IF(Data!J1=11,Data!J48,IF(Data!J1=10,Data!J61,IF(Data!J1=9,Data!J73,""))))</f>
        <v>#VALUE!</v>
      </c>
      <c r="K19" s="2" t="e">
        <f>IF(Data!K1=12,Data!K34,IF(Data!K1=11,Data!K48,IF(Data!K1=10,Data!K61,IF(Data!K1=9,Data!K73,""))))</f>
        <v>#VALUE!</v>
      </c>
      <c r="L19" s="2" t="e">
        <f>IF(Data!L1=12,Data!L34,IF(Data!L1=11,Data!L48,IF(Data!L1=10,Data!L61,IF(Data!L1=9,Data!L73,""))))</f>
        <v>#VALUE!</v>
      </c>
      <c r="M19" s="2" t="e">
        <f>IF(Data!M1=12,Data!M34,IF(Data!M1=11,Data!M48,IF(Data!M1=10,Data!M61,IF(Data!M1=9,Data!M73,""))))</f>
        <v>#VALUE!</v>
      </c>
    </row>
    <row r="20" spans="1:13" ht="12">
      <c r="A20" s="3">
        <v>4</v>
      </c>
      <c r="B20" s="2" t="e">
        <f>IF(Data!B1=12,Data!B35,IF(Data!B1=11,Data!B49,IF(Data!B1=10,Data!B62,IF(Data!B1=9,Data!B74,""))))</f>
        <v>#VALUE!</v>
      </c>
      <c r="C20" s="2" t="e">
        <f>IF(Data!C1=12,Data!C35,IF(Data!C1=11,Data!C49,IF(Data!C1=10,Data!C62,IF(Data!C1=9,Data!C74,""))))</f>
        <v>#VALUE!</v>
      </c>
      <c r="D20" s="2" t="e">
        <f>IF(Data!D1=12,Data!D35,IF(Data!D1=11,Data!D49,IF(Data!D1=10,Data!D62,IF(Data!D1=9,Data!D74,""))))</f>
        <v>#VALUE!</v>
      </c>
      <c r="E20" s="2" t="e">
        <f>IF(Data!E1=12,Data!E35,IF(Data!E1=11,Data!E49,IF(Data!E1=10,Data!E62,IF(Data!E1=9,Data!E74,""))))</f>
        <v>#VALUE!</v>
      </c>
      <c r="F20" s="2" t="e">
        <f>IF(Data!F1=12,Data!F35,IF(Data!F1=11,Data!F49,IF(Data!F1=10,Data!F62,IF(Data!F1=9,Data!F74,""))))</f>
        <v>#VALUE!</v>
      </c>
      <c r="G20" s="2" t="e">
        <f>IF(Data!G1=12,Data!G35,IF(Data!G1=11,Data!G49,IF(Data!G1=10,Data!G62,IF(Data!G1=9,Data!G74,""))))</f>
        <v>#VALUE!</v>
      </c>
      <c r="H20" s="2" t="e">
        <f>IF(Data!H1=12,Data!H35,IF(Data!H1=11,Data!H49,IF(Data!H1=10,Data!H62,IF(Data!H1=9,Data!H74,""))))</f>
        <v>#VALUE!</v>
      </c>
      <c r="I20" s="2" t="e">
        <f>IF(Data!I1=12,Data!I35,IF(Data!I1=11,Data!I49,IF(Data!I1=10,Data!I62,IF(Data!I1=9,Data!I74,""))))</f>
        <v>#VALUE!</v>
      </c>
      <c r="J20" s="2" t="e">
        <f>IF(Data!J1=12,Data!J35,IF(Data!J1=11,Data!J49,IF(Data!J1=10,Data!J62,IF(Data!J1=9,Data!J74,""))))</f>
        <v>#VALUE!</v>
      </c>
      <c r="K20" s="2" t="e">
        <f>IF(Data!K1=12,Data!K35,IF(Data!K1=11,Data!K49,IF(Data!K1=10,Data!K62,IF(Data!K1=9,Data!K74,""))))</f>
        <v>#VALUE!</v>
      </c>
      <c r="L20" s="2" t="e">
        <f>IF(Data!L1=12,Data!L35,IF(Data!L1=11,Data!L49,IF(Data!L1=10,Data!L62,IF(Data!L1=9,Data!L74,""))))</f>
        <v>#VALUE!</v>
      </c>
      <c r="M20" s="2" t="e">
        <f>IF(Data!M1=12,Data!M35,IF(Data!M1=11,Data!M49,IF(Data!M1=10,Data!M62,IF(Data!M1=9,Data!M74,""))))</f>
        <v>#VALUE!</v>
      </c>
    </row>
    <row r="21" spans="1:13" ht="12">
      <c r="A21" s="3">
        <v>5</v>
      </c>
      <c r="B21" s="2" t="e">
        <f>IF(Data!B1=12,Data!B36,IF(Data!B1=11,Data!B50,IF(Data!B1=10,Data!B63,IF(Data!B1=9,Data!B75,""))))</f>
        <v>#VALUE!</v>
      </c>
      <c r="C21" s="2" t="e">
        <f>IF(Data!C1=12,Data!C36,IF(Data!C1=11,Data!C50,IF(Data!C1=10,Data!C63,IF(Data!C1=9,Data!C75,""))))</f>
        <v>#VALUE!</v>
      </c>
      <c r="D21" s="2" t="e">
        <f>IF(Data!D1=12,Data!D36,IF(Data!D1=11,Data!D50,IF(Data!D1=10,Data!D63,IF(Data!D1=9,Data!D75,""))))</f>
        <v>#VALUE!</v>
      </c>
      <c r="E21" s="2" t="e">
        <f>IF(Data!E1=12,Data!E36,IF(Data!E1=11,Data!E50,IF(Data!E1=10,Data!E63,IF(Data!E1=9,Data!E75,""))))</f>
        <v>#VALUE!</v>
      </c>
      <c r="F21" s="2" t="e">
        <f>IF(Data!F1=12,Data!F36,IF(Data!F1=11,Data!F50,IF(Data!F1=10,Data!F63,IF(Data!F1=9,Data!F75,""))))</f>
        <v>#VALUE!</v>
      </c>
      <c r="G21" s="2" t="e">
        <f>IF(Data!G1=12,Data!G36,IF(Data!G1=11,Data!G50,IF(Data!G1=10,Data!G63,IF(Data!G1=9,Data!G75,""))))</f>
        <v>#VALUE!</v>
      </c>
      <c r="H21" s="2" t="e">
        <f>IF(Data!H1=12,Data!H36,IF(Data!H1=11,Data!H50,IF(Data!H1=10,Data!H63,IF(Data!H1=9,Data!H75,""))))</f>
        <v>#VALUE!</v>
      </c>
      <c r="I21" s="2" t="e">
        <f>IF(Data!I1=12,Data!I36,IF(Data!I1=11,Data!I50,IF(Data!I1=10,Data!I63,IF(Data!I1=9,Data!I75,""))))</f>
        <v>#VALUE!</v>
      </c>
      <c r="J21" s="2" t="e">
        <f>IF(Data!J1=12,Data!J36,IF(Data!J1=11,Data!J50,IF(Data!J1=10,Data!J63,IF(Data!J1=9,Data!J75,""))))</f>
        <v>#VALUE!</v>
      </c>
      <c r="K21" s="2" t="e">
        <f>IF(Data!K1=12,Data!K36,IF(Data!K1=11,Data!K50,IF(Data!K1=10,Data!K63,IF(Data!K1=9,Data!K75,""))))</f>
        <v>#VALUE!</v>
      </c>
      <c r="L21" s="2" t="e">
        <f>IF(Data!L1=12,Data!L36,IF(Data!L1=11,Data!L50,IF(Data!L1=10,Data!L63,IF(Data!L1=9,Data!L75,""))))</f>
        <v>#VALUE!</v>
      </c>
      <c r="M21" s="2" t="e">
        <f>IF(Data!M1=12,Data!M36,IF(Data!M1=11,Data!M50,IF(Data!M1=10,Data!M63,IF(Data!M1=9,Data!M75,""))))</f>
        <v>#VALUE!</v>
      </c>
    </row>
    <row r="22" spans="1:13" ht="12">
      <c r="A22" s="3">
        <v>6</v>
      </c>
      <c r="B22" s="2" t="e">
        <f>IF(Data!B1=12,Data!B37,IF(Data!B1=11,Data!B51,IF(Data!B1=10,Data!B64,IF(Data!B1=9,Data!B76,""))))</f>
        <v>#VALUE!</v>
      </c>
      <c r="C22" s="2" t="e">
        <f>IF(Data!C1=12,Data!C37,IF(Data!C1=11,Data!C51,IF(Data!C1=10,Data!C64,IF(Data!C1=9,Data!C76,""))))</f>
        <v>#VALUE!</v>
      </c>
      <c r="D22" s="2" t="e">
        <f>IF(Data!D1=12,Data!D37,IF(Data!D1=11,Data!D51,IF(Data!D1=10,Data!D64,IF(Data!D1=9,Data!D76,""))))</f>
        <v>#VALUE!</v>
      </c>
      <c r="E22" s="2" t="e">
        <f>IF(Data!E1=12,Data!E37,IF(Data!E1=11,Data!E51,IF(Data!E1=10,Data!E64,IF(Data!E1=9,Data!E76,""))))</f>
        <v>#VALUE!</v>
      </c>
      <c r="F22" s="2" t="e">
        <f>IF(Data!F1=12,Data!F37,IF(Data!F1=11,Data!F51,IF(Data!F1=10,Data!F64,IF(Data!F1=9,Data!F76,""))))</f>
        <v>#VALUE!</v>
      </c>
      <c r="G22" s="2" t="e">
        <f>IF(Data!G1=12,Data!G37,IF(Data!G1=11,Data!G51,IF(Data!G1=10,Data!G64,IF(Data!G1=9,Data!G76,""))))</f>
        <v>#VALUE!</v>
      </c>
      <c r="H22" s="2" t="e">
        <f>IF(Data!H1=12,Data!H37,IF(Data!H1=11,Data!H51,IF(Data!H1=10,Data!H64,IF(Data!H1=9,Data!H76,""))))</f>
        <v>#VALUE!</v>
      </c>
      <c r="I22" s="2" t="e">
        <f>IF(Data!I1=12,Data!I37,IF(Data!I1=11,Data!I51,IF(Data!I1=10,Data!I64,IF(Data!I1=9,Data!I76,""))))</f>
        <v>#VALUE!</v>
      </c>
      <c r="J22" s="2" t="e">
        <f>IF(Data!J1=12,Data!J37,IF(Data!J1=11,Data!J51,IF(Data!J1=10,Data!J64,IF(Data!J1=9,Data!J76,""))))</f>
        <v>#VALUE!</v>
      </c>
      <c r="K22" s="2" t="e">
        <f>IF(Data!K1=12,Data!K37,IF(Data!K1=11,Data!K51,IF(Data!K1=10,Data!K64,IF(Data!K1=9,Data!K76,""))))</f>
        <v>#VALUE!</v>
      </c>
      <c r="L22" s="2" t="e">
        <f>IF(Data!L1=12,Data!L37,IF(Data!L1=11,Data!L51,IF(Data!L1=10,Data!L64,IF(Data!L1=9,Data!L76,""))))</f>
        <v>#VALUE!</v>
      </c>
      <c r="M22" s="2" t="e">
        <f>IF(Data!M1=12,Data!M37,IF(Data!M1=11,Data!M51,IF(Data!M1=10,Data!M64,IF(Data!M1=9,Data!M76,""))))</f>
        <v>#VALUE!</v>
      </c>
    </row>
    <row r="23" spans="1:13" ht="12">
      <c r="A23" s="3">
        <v>7</v>
      </c>
      <c r="B23" s="2" t="e">
        <f>IF(Data!B1=12,Data!B38,IF(Data!B1=11,Data!B52,IF(Data!B1=10,Data!B65,IF(Data!B1=9,Data!B77,""))))</f>
        <v>#VALUE!</v>
      </c>
      <c r="C23" s="2" t="e">
        <f>IF(Data!C1=12,Data!C38,IF(Data!C1=11,Data!C52,IF(Data!C1=10,Data!C65,IF(Data!C1=9,Data!C77,""))))</f>
        <v>#VALUE!</v>
      </c>
      <c r="D23" s="2" t="e">
        <f>IF(Data!D1=12,Data!D38,IF(Data!D1=11,Data!D52,IF(Data!D1=10,Data!D65,IF(Data!D1=9,Data!D77,""))))</f>
        <v>#VALUE!</v>
      </c>
      <c r="E23" s="2" t="e">
        <f>IF(Data!E1=12,Data!E38,IF(Data!E1=11,Data!E52,IF(Data!E1=10,Data!E65,IF(Data!E1=9,Data!E77,""))))</f>
        <v>#VALUE!</v>
      </c>
      <c r="F23" s="2" t="e">
        <f>IF(Data!F1=12,Data!F38,IF(Data!F1=11,Data!F52,IF(Data!F1=10,Data!F65,IF(Data!F1=9,Data!F77,""))))</f>
        <v>#VALUE!</v>
      </c>
      <c r="G23" s="2" t="e">
        <f>IF(Data!G1=12,Data!G38,IF(Data!G1=11,Data!G52,IF(Data!G1=10,Data!G65,IF(Data!G1=9,Data!G77,""))))</f>
        <v>#VALUE!</v>
      </c>
      <c r="H23" s="2" t="e">
        <f>IF(Data!H1=12,Data!H38,IF(Data!H1=11,Data!H52,IF(Data!H1=10,Data!H65,IF(Data!H1=9,Data!H77,""))))</f>
        <v>#VALUE!</v>
      </c>
      <c r="I23" s="2" t="e">
        <f>IF(Data!I1=12,Data!I38,IF(Data!I1=11,Data!I52,IF(Data!I1=10,Data!I65,IF(Data!I1=9,Data!I77,""))))</f>
        <v>#VALUE!</v>
      </c>
      <c r="J23" s="2" t="e">
        <f>IF(Data!J1=12,Data!J38,IF(Data!J1=11,Data!J52,IF(Data!J1=10,Data!J65,IF(Data!J1=9,Data!J77,""))))</f>
        <v>#VALUE!</v>
      </c>
      <c r="K23" s="2" t="e">
        <f>IF(Data!K1=12,Data!K38,IF(Data!K1=11,Data!K52,IF(Data!K1=10,Data!K65,IF(Data!K1=9,Data!K77,""))))</f>
        <v>#VALUE!</v>
      </c>
      <c r="L23" s="2" t="e">
        <f>IF(Data!L1=12,Data!L38,IF(Data!L1=11,Data!L52,IF(Data!L1=10,Data!L65,IF(Data!L1=9,Data!L77,""))))</f>
        <v>#VALUE!</v>
      </c>
      <c r="M23" s="2" t="e">
        <f>IF(Data!M1=12,Data!M38,IF(Data!M1=11,Data!M52,IF(Data!M1=10,Data!M65,IF(Data!M1=9,Data!M77,""))))</f>
        <v>#VALUE!</v>
      </c>
    </row>
    <row r="24" spans="1:13" ht="12">
      <c r="A24" s="3">
        <v>8</v>
      </c>
      <c r="B24" s="2" t="e">
        <f>IF(Data!B1=12,Data!B39,IF(Data!B1=11,Data!B53,IF(Data!B1=10,Data!B66,IF(Data!B1=9,Data!B78,""))))</f>
        <v>#VALUE!</v>
      </c>
      <c r="C24" s="2" t="e">
        <f>IF(Data!C1=12,Data!C39,IF(Data!C1=11,Data!C53,IF(Data!C1=10,Data!C66,IF(Data!C1=9,Data!C78,""))))</f>
        <v>#VALUE!</v>
      </c>
      <c r="D24" s="2" t="e">
        <f>IF(Data!D1=12,Data!D39,IF(Data!D1=11,Data!D53,IF(Data!D1=10,Data!D66,IF(Data!D1=9,Data!D78,""))))</f>
        <v>#VALUE!</v>
      </c>
      <c r="E24" s="2" t="e">
        <f>IF(Data!E1=12,Data!E39,IF(Data!E1=11,Data!E53,IF(Data!E1=10,Data!E66,IF(Data!E1=9,Data!E78,""))))</f>
        <v>#VALUE!</v>
      </c>
      <c r="F24" s="2" t="e">
        <f>IF(Data!F1=12,Data!F39,IF(Data!F1=11,Data!F53,IF(Data!F1=10,Data!F66,IF(Data!F1=9,Data!F78,""))))</f>
        <v>#VALUE!</v>
      </c>
      <c r="G24" s="2" t="e">
        <f>IF(Data!G1=12,Data!G39,IF(Data!G1=11,Data!G53,IF(Data!G1=10,Data!G66,IF(Data!G1=9,Data!G78,""))))</f>
        <v>#VALUE!</v>
      </c>
      <c r="H24" s="2" t="e">
        <f>IF(Data!H1=12,Data!H39,IF(Data!H1=11,Data!H53,IF(Data!H1=10,Data!H66,IF(Data!H1=9,Data!H78,""))))</f>
        <v>#VALUE!</v>
      </c>
      <c r="I24" s="2" t="e">
        <f>IF(Data!I1=12,Data!I39,IF(Data!I1=11,Data!I53,IF(Data!I1=10,Data!I66,IF(Data!I1=9,Data!I78,""))))</f>
        <v>#VALUE!</v>
      </c>
      <c r="J24" s="2" t="e">
        <f>IF(Data!J1=12,Data!J39,IF(Data!J1=11,Data!J53,IF(Data!J1=10,Data!J66,IF(Data!J1=9,Data!J78,""))))</f>
        <v>#VALUE!</v>
      </c>
      <c r="K24" s="2" t="e">
        <f>IF(Data!K1=12,Data!K39,IF(Data!K1=11,Data!K53,IF(Data!K1=10,Data!K66,IF(Data!K1=9,Data!K78,""))))</f>
        <v>#VALUE!</v>
      </c>
      <c r="L24" s="2" t="e">
        <f>IF(Data!L1=12,Data!L39,IF(Data!L1=11,Data!L53,IF(Data!L1=10,Data!L66,IF(Data!L1=9,Data!L78,""))))</f>
        <v>#VALUE!</v>
      </c>
      <c r="M24" s="2" t="e">
        <f>IF(Data!M1=12,Data!M39,IF(Data!M1=11,Data!M53,IF(Data!M1=10,Data!M66,IF(Data!M1=9,Data!M78,""))))</f>
        <v>#VALUE!</v>
      </c>
    </row>
    <row r="25" spans="1:13" ht="12">
      <c r="A25" s="3">
        <v>9</v>
      </c>
      <c r="B25" s="2" t="e">
        <f>IF(Data!B1=12,Data!B40,IF(Data!B1=11,Data!B54,IF(Data!B1=10,Data!B67,IF(Data!B1=9,Data!B79,""))))</f>
        <v>#VALUE!</v>
      </c>
      <c r="C25" s="2" t="e">
        <f>IF(Data!C1=12,Data!C40,IF(Data!C1=11,Data!C54,IF(Data!C1=10,Data!C67,IF(Data!C1=9,Data!C79,""))))</f>
        <v>#VALUE!</v>
      </c>
      <c r="D25" s="2" t="e">
        <f>IF(Data!D1=12,Data!D40,IF(Data!D1=11,Data!D54,IF(Data!D1=10,Data!D67,IF(Data!D1=9,Data!D79,""))))</f>
        <v>#VALUE!</v>
      </c>
      <c r="E25" s="2" t="e">
        <f>IF(Data!E1=12,Data!E40,IF(Data!E1=11,Data!E54,IF(Data!E1=10,Data!E67,IF(Data!E1=9,Data!E79,""))))</f>
        <v>#VALUE!</v>
      </c>
      <c r="F25" s="2" t="e">
        <f>IF(Data!F1=12,Data!F40,IF(Data!F1=11,Data!F54,IF(Data!F1=10,Data!F67,IF(Data!F1=9,Data!F79,""))))</f>
        <v>#VALUE!</v>
      </c>
      <c r="G25" s="2" t="e">
        <f>IF(Data!G1=12,Data!G40,IF(Data!G1=11,Data!G54,IF(Data!G1=10,Data!G67,IF(Data!G1=9,Data!G79,""))))</f>
        <v>#VALUE!</v>
      </c>
      <c r="H25" s="2" t="e">
        <f>IF(Data!H1=12,Data!H40,IF(Data!H1=11,Data!H54,IF(Data!H1=10,Data!H67,IF(Data!H1=9,Data!H79,""))))</f>
        <v>#VALUE!</v>
      </c>
      <c r="I25" s="2" t="e">
        <f>IF(Data!I1=12,Data!I40,IF(Data!I1=11,Data!I54,IF(Data!I1=10,Data!I67,IF(Data!I1=9,Data!I79,""))))</f>
        <v>#VALUE!</v>
      </c>
      <c r="J25" s="2" t="e">
        <f>IF(Data!J1=12,Data!J40,IF(Data!J1=11,Data!J54,IF(Data!J1=10,Data!J67,IF(Data!J1=9,Data!J79,""))))</f>
        <v>#VALUE!</v>
      </c>
      <c r="K25" s="2" t="e">
        <f>IF(Data!K1=12,Data!K40,IF(Data!K1=11,Data!K54,IF(Data!K1=10,Data!K67,IF(Data!K1=9,Data!K79,""))))</f>
        <v>#VALUE!</v>
      </c>
      <c r="L25" s="2" t="e">
        <f>IF(Data!L1=12,Data!L40,IF(Data!L1=11,Data!L54,IF(Data!L1=10,Data!L67,IF(Data!L1=9,Data!L79,""))))</f>
        <v>#VALUE!</v>
      </c>
      <c r="M25" s="2" t="e">
        <f>IF(Data!M1=12,Data!M40,IF(Data!M1=11,Data!M54,IF(Data!M1=10,Data!M67,IF(Data!M1=9,Data!M79,""))))</f>
        <v>#VALUE!</v>
      </c>
    </row>
    <row r="26" spans="1:13" ht="12">
      <c r="A26" s="3">
        <v>10</v>
      </c>
      <c r="B26" s="2" t="e">
        <f>IF(Data!B1=12,Data!B41,IF(Data!B1=11,Data!B55,IF(Data!B1=10,Data!B68,IF(Data!B1=9,Data!B80,""))))</f>
        <v>#VALUE!</v>
      </c>
      <c r="C26" s="2" t="e">
        <f>IF(Data!C1=12,Data!C41,IF(Data!C1=11,Data!C55,IF(Data!C1=10,Data!C68,IF(Data!C1=9,Data!C80,""))))</f>
        <v>#VALUE!</v>
      </c>
      <c r="D26" s="2" t="e">
        <f>IF(Data!D1=12,Data!D41,IF(Data!D1=11,Data!D55,IF(Data!D1=10,Data!D68,IF(Data!D1=9,Data!D80,""))))</f>
        <v>#VALUE!</v>
      </c>
      <c r="E26" s="2" t="e">
        <f>IF(Data!E1=12,Data!E41,IF(Data!E1=11,Data!E55,IF(Data!E1=10,Data!E68,IF(Data!E1=9,Data!E80,""))))</f>
        <v>#VALUE!</v>
      </c>
      <c r="F26" s="2" t="e">
        <f>IF(Data!F1=12,Data!F41,IF(Data!F1=11,Data!F55,IF(Data!F1=10,Data!F68,IF(Data!F1=9,Data!F80,""))))</f>
        <v>#VALUE!</v>
      </c>
      <c r="G26" s="2" t="e">
        <f>IF(Data!G1=12,Data!G41,IF(Data!G1=11,Data!G55,IF(Data!G1=10,Data!G68,IF(Data!G1=9,Data!G80,""))))</f>
        <v>#VALUE!</v>
      </c>
      <c r="H26" s="2" t="e">
        <f>IF(Data!H1=12,Data!H41,IF(Data!H1=11,Data!H55,IF(Data!H1=10,Data!H68,IF(Data!H1=9,Data!H80,""))))</f>
        <v>#VALUE!</v>
      </c>
      <c r="I26" s="2" t="e">
        <f>IF(Data!I1=12,Data!I41,IF(Data!I1=11,Data!I55,IF(Data!I1=10,Data!I68,IF(Data!I1=9,Data!I80,""))))</f>
        <v>#VALUE!</v>
      </c>
      <c r="J26" s="2" t="e">
        <f>IF(Data!J1=12,Data!J41,IF(Data!J1=11,Data!J55,IF(Data!J1=10,Data!J68,IF(Data!J1=9,Data!J80,""))))</f>
        <v>#VALUE!</v>
      </c>
      <c r="K26" s="2" t="e">
        <f>IF(Data!K1=12,Data!K41,IF(Data!K1=11,Data!K55,IF(Data!K1=10,Data!K68,IF(Data!K1=9,Data!K80,""))))</f>
        <v>#VALUE!</v>
      </c>
      <c r="L26" s="2" t="e">
        <f>IF(Data!L1=12,Data!L41,IF(Data!L1=11,Data!L55,IF(Data!L1=10,Data!L68,IF(Data!L1=9,Data!L80,""))))</f>
        <v>#VALUE!</v>
      </c>
      <c r="M26" s="2" t="e">
        <f>IF(Data!M1=12,Data!M41,IF(Data!M1=11,Data!M55,IF(Data!M1=10,Data!M68,IF(Data!M1=9,Data!M80,""))))</f>
        <v>#VALUE!</v>
      </c>
    </row>
    <row r="27" spans="1:13" ht="12">
      <c r="A27" s="3">
        <v>11</v>
      </c>
      <c r="B27" s="2" t="e">
        <f>IF(Data!B1=12,Data!B42,IF(Data!B1=11,Data!B56,IF(Data!B1=10,Data!B69,IF(Data!B1=9,Data!B81,""))))</f>
        <v>#VALUE!</v>
      </c>
      <c r="C27" s="2" t="e">
        <f>IF(Data!C1=12,Data!C42,IF(Data!C1=11,Data!C56,IF(Data!C1=10,Data!C69,IF(Data!C1=9,Data!C81,""))))</f>
        <v>#VALUE!</v>
      </c>
      <c r="D27" s="2" t="e">
        <f>IF(Data!D1=12,Data!D42,IF(Data!D1=11,Data!D56,IF(Data!D1=10,Data!D69,IF(Data!D1=9,Data!D81,""))))</f>
        <v>#VALUE!</v>
      </c>
      <c r="E27" s="2" t="e">
        <f>IF(Data!E1=12,Data!E42,IF(Data!E1=11,Data!E56,IF(Data!E1=10,Data!E69,IF(Data!E1=9,Data!E81,""))))</f>
        <v>#VALUE!</v>
      </c>
      <c r="F27" s="2" t="e">
        <f>IF(Data!F1=12,Data!F42,IF(Data!F1=11,Data!F56,IF(Data!F1=10,Data!F69,IF(Data!F1=9,Data!F81,""))))</f>
        <v>#VALUE!</v>
      </c>
      <c r="G27" s="2" t="e">
        <f>IF(Data!G1=12,Data!G42,IF(Data!G1=11,Data!G56,IF(Data!G1=10,Data!G69,IF(Data!G1=9,Data!G81,""))))</f>
        <v>#VALUE!</v>
      </c>
      <c r="H27" s="2" t="e">
        <f>IF(Data!H1=12,Data!H42,IF(Data!H1=11,Data!H56,IF(Data!H1=10,Data!H69,IF(Data!H1=9,Data!H81,""))))</f>
        <v>#VALUE!</v>
      </c>
      <c r="I27" s="2" t="e">
        <f>IF(Data!I1=12,Data!I42,IF(Data!I1=11,Data!I56,IF(Data!I1=10,Data!I69,IF(Data!I1=9,Data!I81,""))))</f>
        <v>#VALUE!</v>
      </c>
      <c r="J27" s="2" t="e">
        <f>IF(Data!J1=12,Data!J42,IF(Data!J1=11,Data!J56,IF(Data!J1=10,Data!J69,IF(Data!J1=9,Data!J81,""))))</f>
        <v>#VALUE!</v>
      </c>
      <c r="K27" s="2" t="e">
        <f>IF(Data!K1=12,Data!K42,IF(Data!K1=11,Data!K56,IF(Data!K1=10,Data!K69,IF(Data!K1=9,Data!K81,""))))</f>
        <v>#VALUE!</v>
      </c>
      <c r="L27" s="2" t="e">
        <f>IF(Data!L1=12,Data!L42,IF(Data!L1=11,Data!L56,IF(Data!L1=10,Data!L69,IF(Data!L1=9,Data!L81,""))))</f>
        <v>#VALUE!</v>
      </c>
      <c r="M27" s="2" t="e">
        <f>IF(Data!M1=12,Data!M42,IF(Data!M1=11,Data!M56,IF(Data!M1=10,Data!M69,IF(Data!M1=9,Data!M81,""))))</f>
        <v>#VALUE!</v>
      </c>
    </row>
    <row r="28" spans="1:13" ht="12">
      <c r="A28" s="3">
        <v>12</v>
      </c>
      <c r="B28" s="2" t="e">
        <f>IF(Data!B1=12,Data!B43,IF(Data!B1=11,Data!B57,IF(Data!B1=10,Data!B70,IF(Data!B1=9,Data!B82,""))))</f>
        <v>#VALUE!</v>
      </c>
      <c r="C28" s="2" t="e">
        <f>IF(Data!C1=12,Data!C43,IF(Data!C1=11,Data!C57,IF(Data!C1=10,Data!C70,IF(Data!C1=9,Data!C82,""))))</f>
        <v>#VALUE!</v>
      </c>
      <c r="D28" s="2" t="e">
        <f>IF(Data!D1=12,Data!D43,IF(Data!D1=11,Data!D57,IF(Data!D1=10,Data!D70,IF(Data!D1=9,Data!D82,""))))</f>
        <v>#VALUE!</v>
      </c>
      <c r="E28" s="2" t="e">
        <f>IF(Data!E1=12,Data!E43,IF(Data!E1=11,Data!E57,IF(Data!E1=10,Data!E70,IF(Data!E1=9,Data!E82,""))))</f>
        <v>#VALUE!</v>
      </c>
      <c r="F28" s="2" t="e">
        <f>IF(Data!F1=12,Data!F43,IF(Data!F1=11,Data!F57,IF(Data!F1=10,Data!F70,IF(Data!F1=9,Data!F82,""))))</f>
        <v>#VALUE!</v>
      </c>
      <c r="G28" s="2" t="e">
        <f>IF(Data!G1=12,Data!G43,IF(Data!G1=11,Data!G57,IF(Data!G1=10,Data!G70,IF(Data!G1=9,Data!G82,""))))</f>
        <v>#VALUE!</v>
      </c>
      <c r="H28" s="2" t="e">
        <f>IF(Data!H1=12,Data!H43,IF(Data!H1=11,Data!H57,IF(Data!H1=10,Data!H70,IF(Data!H1=9,Data!H82,""))))</f>
        <v>#VALUE!</v>
      </c>
      <c r="I28" s="2" t="e">
        <f>IF(Data!I1=12,Data!I43,IF(Data!I1=11,Data!I57,IF(Data!I1=10,Data!I70,IF(Data!I1=9,Data!I82,""))))</f>
        <v>#VALUE!</v>
      </c>
      <c r="J28" s="2" t="e">
        <f>IF(Data!J1=12,Data!J43,IF(Data!J1=11,Data!J57,IF(Data!J1=10,Data!J70,IF(Data!J1=9,Data!J82,""))))</f>
        <v>#VALUE!</v>
      </c>
      <c r="K28" s="2" t="e">
        <f>IF(Data!K1=12,Data!K43,IF(Data!K1=11,Data!K57,IF(Data!K1=10,Data!K70,IF(Data!K1=9,Data!K82,""))))</f>
        <v>#VALUE!</v>
      </c>
      <c r="L28" s="2" t="e">
        <f>IF(Data!L1=12,Data!L43,IF(Data!L1=11,Data!L57,IF(Data!L1=10,Data!L70,IF(Data!L1=9,Data!L82,""))))</f>
        <v>#VALUE!</v>
      </c>
      <c r="M28" s="2" t="e">
        <f>IF(Data!M1=12,Data!M43,IF(Data!M1=11,Data!M57,IF(Data!M1=10,Data!M70,IF(Data!M1=9,Data!M82,""))))</f>
        <v>#VALUE!</v>
      </c>
    </row>
    <row r="30" spans="2:3" ht="12">
      <c r="B30" s="62"/>
      <c r="C30" s="62"/>
    </row>
    <row r="31" spans="2:3" ht="12">
      <c r="B31" s="62"/>
      <c r="C31" s="62"/>
    </row>
    <row r="32" spans="2:3" ht="12">
      <c r="B32" s="62"/>
      <c r="C32" s="62"/>
    </row>
    <row r="33" spans="2:3" ht="12">
      <c r="B33" s="62"/>
      <c r="C33" s="62"/>
    </row>
    <row r="34" spans="2:3" ht="12">
      <c r="B34" s="62"/>
      <c r="C34" s="62"/>
    </row>
    <row r="35" spans="2:3" ht="12">
      <c r="B35" s="62"/>
      <c r="C35" s="62"/>
    </row>
    <row r="36" spans="2:3" ht="12">
      <c r="B36" s="62"/>
      <c r="C36" s="62"/>
    </row>
    <row r="37" spans="2:3" ht="12">
      <c r="B37" s="62"/>
      <c r="C37" s="62"/>
    </row>
    <row r="38" spans="2:3" ht="12">
      <c r="B38" s="62"/>
      <c r="C38" s="62"/>
    </row>
    <row r="39" spans="2:3" ht="12">
      <c r="B39" s="62"/>
      <c r="C39" s="62"/>
    </row>
    <row r="40" spans="2:3" ht="12">
      <c r="B40" s="62"/>
      <c r="C40" s="62"/>
    </row>
  </sheetData>
  <sheetProtection password="DE09" sheet="1" objects="1" scenarios="1" selectLockedCells="1" selectUnlockedCells="1"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79"/>
  <sheetViews>
    <sheetView zoomScalePageLayoutView="0" workbookViewId="0" topLeftCell="H1">
      <selection activeCell="O12" sqref="O12"/>
    </sheetView>
  </sheetViews>
  <sheetFormatPr defaultColWidth="9.140625" defaultRowHeight="12.75"/>
  <cols>
    <col min="1" max="1" width="16.421875" style="0" bestFit="1" customWidth="1"/>
  </cols>
  <sheetData>
    <row r="1" spans="1:13" ht="12">
      <c r="A1" t="s">
        <v>18</v>
      </c>
      <c r="B1" t="e">
        <f>VALUE('Team Planner'!F30)</f>
        <v>#VALUE!</v>
      </c>
      <c r="C1" t="e">
        <f aca="true" t="shared" si="0" ref="C1:M1">B1</f>
        <v>#VALUE!</v>
      </c>
      <c r="D1" t="e">
        <f t="shared" si="0"/>
        <v>#VALUE!</v>
      </c>
      <c r="E1" t="e">
        <f t="shared" si="0"/>
        <v>#VALUE!</v>
      </c>
      <c r="F1" t="e">
        <f t="shared" si="0"/>
        <v>#VALUE!</v>
      </c>
      <c r="G1" t="e">
        <f t="shared" si="0"/>
        <v>#VALUE!</v>
      </c>
      <c r="H1" t="e">
        <f t="shared" si="0"/>
        <v>#VALUE!</v>
      </c>
      <c r="I1" t="e">
        <f t="shared" si="0"/>
        <v>#VALUE!</v>
      </c>
      <c r="J1" t="e">
        <f t="shared" si="0"/>
        <v>#VALUE!</v>
      </c>
      <c r="K1" t="e">
        <f t="shared" si="0"/>
        <v>#VALUE!</v>
      </c>
      <c r="L1" t="e">
        <f t="shared" si="0"/>
        <v>#VALUE!</v>
      </c>
      <c r="M1" t="e">
        <f t="shared" si="0"/>
        <v>#VALUE!</v>
      </c>
    </row>
    <row r="2" spans="15:16" ht="12">
      <c r="O2" s="51">
        <v>1</v>
      </c>
      <c r="P2" s="23"/>
    </row>
    <row r="3" spans="1:16" ht="12">
      <c r="A3" t="s">
        <v>19</v>
      </c>
      <c r="B3">
        <f>'Team Planner'!D17</f>
        <v>0</v>
      </c>
      <c r="O3" s="51">
        <v>2</v>
      </c>
      <c r="P3" s="23"/>
    </row>
    <row r="4" spans="2:16" ht="12">
      <c r="B4">
        <f>'Team Planner'!D18</f>
        <v>0</v>
      </c>
      <c r="O4" s="51">
        <v>3</v>
      </c>
      <c r="P4" s="23"/>
    </row>
    <row r="5" spans="2:16" ht="12">
      <c r="B5">
        <f>'Team Planner'!D19</f>
        <v>0</v>
      </c>
      <c r="O5" s="51">
        <v>4</v>
      </c>
      <c r="P5" s="23"/>
    </row>
    <row r="6" spans="2:16" ht="12">
      <c r="B6">
        <f>'Team Planner'!D20</f>
        <v>0</v>
      </c>
      <c r="O6" s="51">
        <v>5</v>
      </c>
      <c r="P6" s="23"/>
    </row>
    <row r="7" spans="2:16" ht="12">
      <c r="B7">
        <f>'Team Planner'!D21</f>
        <v>0</v>
      </c>
      <c r="O7" s="51">
        <v>6</v>
      </c>
      <c r="P7" s="23"/>
    </row>
    <row r="8" spans="2:16" ht="12">
      <c r="B8">
        <f>'Team Planner'!D22</f>
        <v>0</v>
      </c>
      <c r="O8" s="51">
        <v>7</v>
      </c>
      <c r="P8" s="23"/>
    </row>
    <row r="9" spans="2:16" ht="12">
      <c r="B9">
        <f>'Team Planner'!D23</f>
        <v>0</v>
      </c>
      <c r="O9" s="51">
        <v>8</v>
      </c>
      <c r="P9" s="23"/>
    </row>
    <row r="10" spans="2:16" ht="12">
      <c r="B10">
        <f>'Team Planner'!D24</f>
        <v>0</v>
      </c>
      <c r="O10" s="51">
        <v>9</v>
      </c>
      <c r="P10" s="23"/>
    </row>
    <row r="11" spans="2:16" ht="12" thickBot="1">
      <c r="B11">
        <f>'Team Planner'!D25</f>
        <v>0</v>
      </c>
      <c r="O11" s="23"/>
      <c r="P11" s="23"/>
    </row>
    <row r="12" spans="2:16" ht="12" thickBot="1">
      <c r="B12">
        <f>'Team Planner'!D26</f>
        <v>0</v>
      </c>
      <c r="O12" s="69" t="e">
        <f>VALUE(P12)</f>
        <v>#VALUE!</v>
      </c>
      <c r="P12" s="23" t="e">
        <f>IF(Data!B1=12,IF('Team Planner'!M16&gt;11,1,'Team Planner'!M16+1),IF(Data!B1=11,IF('Team Planner'!M16&gt;10,1,'Team Planner'!M16+1),IF(Data!B1=10,IF('Team Planner'!M16&gt;9,1,'Team Planner'!M16+1),IF(Data!B1=9,IF('Team Planner'!M16&gt;8,1,'Team Planner'!M16+1)))))</f>
        <v>#VALUE!</v>
      </c>
    </row>
    <row r="13" ht="12">
      <c r="B13">
        <f>'Team Planner'!D27</f>
        <v>0</v>
      </c>
    </row>
    <row r="14" spans="2:16" ht="12">
      <c r="B14">
        <f>'Team Planner'!D28</f>
        <v>0</v>
      </c>
      <c r="P14" s="68">
        <v>5</v>
      </c>
    </row>
    <row r="15" ht="12">
      <c r="P15" s="68">
        <v>5</v>
      </c>
    </row>
    <row r="16" spans="2:13" ht="12">
      <c r="B16">
        <v>1</v>
      </c>
      <c r="C16">
        <v>2</v>
      </c>
      <c r="D16">
        <v>3</v>
      </c>
      <c r="E16">
        <v>4</v>
      </c>
      <c r="F16">
        <v>5</v>
      </c>
      <c r="G16">
        <v>6</v>
      </c>
      <c r="H16">
        <v>7</v>
      </c>
      <c r="I16">
        <v>8</v>
      </c>
      <c r="J16">
        <v>9</v>
      </c>
      <c r="K16">
        <v>10</v>
      </c>
      <c r="L16">
        <v>11</v>
      </c>
      <c r="M16">
        <v>12</v>
      </c>
    </row>
    <row r="18" spans="1:13" ht="12">
      <c r="A18" s="1" t="s">
        <v>1</v>
      </c>
      <c r="B18" t="e">
        <f>IF(B1=12,B43,IF(B1=11,B56,IF(B1=10,B68,IF(B1=9,B79,"less than 9"))))</f>
        <v>#VALUE!</v>
      </c>
      <c r="C18" t="e">
        <f aca="true" t="shared" si="1" ref="C18:M18">IF(C1=12,C43,IF(C1=11,C56,IF(C1=10,C68,IF(C1=9,C79,"less than 9"))))</f>
        <v>#VALUE!</v>
      </c>
      <c r="D18" t="e">
        <f t="shared" si="1"/>
        <v>#VALUE!</v>
      </c>
      <c r="E18" t="e">
        <f t="shared" si="1"/>
        <v>#VALUE!</v>
      </c>
      <c r="F18" t="e">
        <f t="shared" si="1"/>
        <v>#VALUE!</v>
      </c>
      <c r="G18" t="e">
        <f t="shared" si="1"/>
        <v>#VALUE!</v>
      </c>
      <c r="H18" t="e">
        <f t="shared" si="1"/>
        <v>#VALUE!</v>
      </c>
      <c r="I18" t="e">
        <f t="shared" si="1"/>
        <v>#VALUE!</v>
      </c>
      <c r="J18" t="e">
        <f t="shared" si="1"/>
        <v>#VALUE!</v>
      </c>
      <c r="K18" t="e">
        <f t="shared" si="1"/>
        <v>#VALUE!</v>
      </c>
      <c r="L18" t="e">
        <f t="shared" si="1"/>
        <v>#VALUE!</v>
      </c>
      <c r="M18" t="e">
        <f t="shared" si="1"/>
        <v>#VALUE!</v>
      </c>
    </row>
    <row r="19" spans="1:13" ht="12">
      <c r="A19" s="1" t="s">
        <v>2</v>
      </c>
      <c r="B19" t="e">
        <f>IF(B1=12,B42,IF(B1=11,B55,IF(B1=10,B67,IF(B1=9,B78,"less than 9"))))</f>
        <v>#VALUE!</v>
      </c>
      <c r="C19" t="e">
        <f aca="true" t="shared" si="2" ref="C19:M19">IF(C1=12,C42,IF(C1=11,C55,IF(C1=10,C67,IF(C1=9,C78,"less than 9"))))</f>
        <v>#VALUE!</v>
      </c>
      <c r="D19" t="e">
        <f t="shared" si="2"/>
        <v>#VALUE!</v>
      </c>
      <c r="E19" t="e">
        <f t="shared" si="2"/>
        <v>#VALUE!</v>
      </c>
      <c r="F19" t="e">
        <f t="shared" si="2"/>
        <v>#VALUE!</v>
      </c>
      <c r="G19" t="e">
        <f t="shared" si="2"/>
        <v>#VALUE!</v>
      </c>
      <c r="H19" t="e">
        <f t="shared" si="2"/>
        <v>#VALUE!</v>
      </c>
      <c r="I19" t="e">
        <f t="shared" si="2"/>
        <v>#VALUE!</v>
      </c>
      <c r="J19" t="e">
        <f t="shared" si="2"/>
        <v>#VALUE!</v>
      </c>
      <c r="K19" t="e">
        <f t="shared" si="2"/>
        <v>#VALUE!</v>
      </c>
      <c r="L19" t="e">
        <f t="shared" si="2"/>
        <v>#VALUE!</v>
      </c>
      <c r="M19" t="e">
        <f t="shared" si="2"/>
        <v>#VALUE!</v>
      </c>
    </row>
    <row r="20" spans="1:13" ht="12">
      <c r="A20" s="1" t="s">
        <v>3</v>
      </c>
      <c r="B20" t="e">
        <f>IF(B1=12,B41,IF(B1=11,B54,IF(B1=10,B66,IF(B1=9,B77,"less than 9"))))</f>
        <v>#VALUE!</v>
      </c>
      <c r="C20" t="e">
        <f aca="true" t="shared" si="3" ref="C20:M20">IF(C1=12,C41,IF(C1=11,C54,IF(C1=10,C66,IF(C1=9,C77,"less than 9"))))</f>
        <v>#VALUE!</v>
      </c>
      <c r="D20" t="e">
        <f t="shared" si="3"/>
        <v>#VALUE!</v>
      </c>
      <c r="E20" t="e">
        <f t="shared" si="3"/>
        <v>#VALUE!</v>
      </c>
      <c r="F20" t="e">
        <f t="shared" si="3"/>
        <v>#VALUE!</v>
      </c>
      <c r="G20" t="e">
        <f t="shared" si="3"/>
        <v>#VALUE!</v>
      </c>
      <c r="H20" t="e">
        <f t="shared" si="3"/>
        <v>#VALUE!</v>
      </c>
      <c r="I20" t="e">
        <f t="shared" si="3"/>
        <v>#VALUE!</v>
      </c>
      <c r="J20" t="e">
        <f t="shared" si="3"/>
        <v>#VALUE!</v>
      </c>
      <c r="K20" t="e">
        <f t="shared" si="3"/>
        <v>#VALUE!</v>
      </c>
      <c r="L20" t="e">
        <f t="shared" si="3"/>
        <v>#VALUE!</v>
      </c>
      <c r="M20" t="e">
        <f t="shared" si="3"/>
        <v>#VALUE!</v>
      </c>
    </row>
    <row r="21" spans="1:13" ht="12">
      <c r="A21" s="1" t="s">
        <v>4</v>
      </c>
      <c r="B21" t="e">
        <f>IF(B1=12,B40,IF(B1=11,B53,IF(B1=10,B65,IF(B1=9,B76,"less than 9"))))</f>
        <v>#VALUE!</v>
      </c>
      <c r="C21" t="e">
        <f aca="true" t="shared" si="4" ref="C21:M21">IF(C1=12,C40,IF(C1=11,C53,IF(C1=10,C65,IF(C1=9,C76,"less than 9"))))</f>
        <v>#VALUE!</v>
      </c>
      <c r="D21" t="e">
        <f t="shared" si="4"/>
        <v>#VALUE!</v>
      </c>
      <c r="E21" t="e">
        <f t="shared" si="4"/>
        <v>#VALUE!</v>
      </c>
      <c r="F21" t="e">
        <f t="shared" si="4"/>
        <v>#VALUE!</v>
      </c>
      <c r="G21" t="e">
        <f t="shared" si="4"/>
        <v>#VALUE!</v>
      </c>
      <c r="H21" t="e">
        <f t="shared" si="4"/>
        <v>#VALUE!</v>
      </c>
      <c r="I21" t="e">
        <f t="shared" si="4"/>
        <v>#VALUE!</v>
      </c>
      <c r="J21" t="e">
        <f t="shared" si="4"/>
        <v>#VALUE!</v>
      </c>
      <c r="K21" t="e">
        <f t="shared" si="4"/>
        <v>#VALUE!</v>
      </c>
      <c r="L21" t="e">
        <f t="shared" si="4"/>
        <v>#VALUE!</v>
      </c>
      <c r="M21" t="e">
        <f t="shared" si="4"/>
        <v>#VALUE!</v>
      </c>
    </row>
    <row r="22" spans="1:13" ht="12">
      <c r="A22" s="1" t="s">
        <v>5</v>
      </c>
      <c r="B22" t="e">
        <f>IF(B1=12,B39,IF(B1=11,B52,IF(B1=10,B64,IF(B1=9,B75,"less than 9"))))</f>
        <v>#VALUE!</v>
      </c>
      <c r="C22" t="e">
        <f aca="true" t="shared" si="5" ref="C22:M22">IF(C1=12,C39,IF(C1=11,C52,IF(C1=10,C64,IF(C1=9,C75,"less than 9"))))</f>
        <v>#VALUE!</v>
      </c>
      <c r="D22" t="e">
        <f t="shared" si="5"/>
        <v>#VALUE!</v>
      </c>
      <c r="E22" t="e">
        <f t="shared" si="5"/>
        <v>#VALUE!</v>
      </c>
      <c r="F22" t="e">
        <f t="shared" si="5"/>
        <v>#VALUE!</v>
      </c>
      <c r="G22" t="e">
        <f t="shared" si="5"/>
        <v>#VALUE!</v>
      </c>
      <c r="H22" t="e">
        <f t="shared" si="5"/>
        <v>#VALUE!</v>
      </c>
      <c r="I22" t="e">
        <f t="shared" si="5"/>
        <v>#VALUE!</v>
      </c>
      <c r="J22" t="e">
        <f t="shared" si="5"/>
        <v>#VALUE!</v>
      </c>
      <c r="K22" t="e">
        <f t="shared" si="5"/>
        <v>#VALUE!</v>
      </c>
      <c r="L22" t="e">
        <f t="shared" si="5"/>
        <v>#VALUE!</v>
      </c>
      <c r="M22" t="e">
        <f t="shared" si="5"/>
        <v>#VALUE!</v>
      </c>
    </row>
    <row r="23" spans="1:13" ht="12">
      <c r="A23" s="1" t="s">
        <v>6</v>
      </c>
      <c r="B23" t="e">
        <f>IF(B1=12,B38,IF(B1=11,B51,IF(B1=10,B63,IF(B1=9,B74,"less than 9"))))</f>
        <v>#VALUE!</v>
      </c>
      <c r="C23" t="e">
        <f aca="true" t="shared" si="6" ref="C23:M23">IF(C1=12,C38,IF(C1=11,C51,IF(C1=10,C63,IF(C1=9,C74,"less than 9"))))</f>
        <v>#VALUE!</v>
      </c>
      <c r="D23" t="e">
        <f t="shared" si="6"/>
        <v>#VALUE!</v>
      </c>
      <c r="E23" t="e">
        <f t="shared" si="6"/>
        <v>#VALUE!</v>
      </c>
      <c r="F23" t="e">
        <f t="shared" si="6"/>
        <v>#VALUE!</v>
      </c>
      <c r="G23" t="e">
        <f t="shared" si="6"/>
        <v>#VALUE!</v>
      </c>
      <c r="H23" t="e">
        <f t="shared" si="6"/>
        <v>#VALUE!</v>
      </c>
      <c r="I23" t="e">
        <f t="shared" si="6"/>
        <v>#VALUE!</v>
      </c>
      <c r="J23" t="e">
        <f t="shared" si="6"/>
        <v>#VALUE!</v>
      </c>
      <c r="K23" t="e">
        <f t="shared" si="6"/>
        <v>#VALUE!</v>
      </c>
      <c r="L23" t="e">
        <f t="shared" si="6"/>
        <v>#VALUE!</v>
      </c>
      <c r="M23" t="e">
        <f t="shared" si="6"/>
        <v>#VALUE!</v>
      </c>
    </row>
    <row r="24" spans="1:13" ht="12">
      <c r="A24" s="1" t="s">
        <v>7</v>
      </c>
      <c r="B24" t="e">
        <f>IF(B1=12,B37,IF(B1=11,B50,IF(B1=10,B62,IF(B1=9,B73,"less than 9"))))</f>
        <v>#VALUE!</v>
      </c>
      <c r="C24" t="e">
        <f aca="true" t="shared" si="7" ref="C24:M24">IF(C1=12,C37,IF(C1=11,C50,IF(C1=10,C62,IF(C1=9,C73,"less than 9"))))</f>
        <v>#VALUE!</v>
      </c>
      <c r="D24" t="e">
        <f t="shared" si="7"/>
        <v>#VALUE!</v>
      </c>
      <c r="E24" t="e">
        <f t="shared" si="7"/>
        <v>#VALUE!</v>
      </c>
      <c r="F24" t="e">
        <f t="shared" si="7"/>
        <v>#VALUE!</v>
      </c>
      <c r="G24" t="e">
        <f t="shared" si="7"/>
        <v>#VALUE!</v>
      </c>
      <c r="H24" t="e">
        <f t="shared" si="7"/>
        <v>#VALUE!</v>
      </c>
      <c r="I24" t="e">
        <f t="shared" si="7"/>
        <v>#VALUE!</v>
      </c>
      <c r="J24" t="e">
        <f t="shared" si="7"/>
        <v>#VALUE!</v>
      </c>
      <c r="K24" t="e">
        <f t="shared" si="7"/>
        <v>#VALUE!</v>
      </c>
      <c r="L24" t="e">
        <f t="shared" si="7"/>
        <v>#VALUE!</v>
      </c>
      <c r="M24" t="e">
        <f t="shared" si="7"/>
        <v>#VALUE!</v>
      </c>
    </row>
    <row r="25" spans="1:13" ht="12">
      <c r="A25" s="1" t="s">
        <v>8</v>
      </c>
      <c r="B25" t="e">
        <f>IF(B1=12,B36,IF(B1=11,B49,IF(B1=10,B61,IF(B1=9,B72,"less than 9"))))</f>
        <v>#VALUE!</v>
      </c>
      <c r="C25" t="e">
        <f aca="true" t="shared" si="8" ref="C25:M25">IF(C1=12,C36,IF(C1=11,C49,IF(C1=10,C61,IF(C1=9,C72,"less than 9"))))</f>
        <v>#VALUE!</v>
      </c>
      <c r="D25" t="e">
        <f t="shared" si="8"/>
        <v>#VALUE!</v>
      </c>
      <c r="E25" t="e">
        <f t="shared" si="8"/>
        <v>#VALUE!</v>
      </c>
      <c r="F25" t="e">
        <f t="shared" si="8"/>
        <v>#VALUE!</v>
      </c>
      <c r="G25" t="e">
        <f t="shared" si="8"/>
        <v>#VALUE!</v>
      </c>
      <c r="H25" t="e">
        <f t="shared" si="8"/>
        <v>#VALUE!</v>
      </c>
      <c r="I25" t="e">
        <f t="shared" si="8"/>
        <v>#VALUE!</v>
      </c>
      <c r="J25" t="e">
        <f t="shared" si="8"/>
        <v>#VALUE!</v>
      </c>
      <c r="K25" t="e">
        <f t="shared" si="8"/>
        <v>#VALUE!</v>
      </c>
      <c r="L25" t="e">
        <f t="shared" si="8"/>
        <v>#VALUE!</v>
      </c>
      <c r="M25" t="e">
        <f t="shared" si="8"/>
        <v>#VALUE!</v>
      </c>
    </row>
    <row r="26" spans="1:13" ht="12">
      <c r="A26" s="1" t="s">
        <v>9</v>
      </c>
      <c r="B26" t="e">
        <f>IF(B1=12,B35,IF(B1=11,B48,IF(B1=10,B60,IF(B1=9,B71,"less than 9"))))</f>
        <v>#VALUE!</v>
      </c>
      <c r="C26" t="e">
        <f aca="true" t="shared" si="9" ref="C26:M26">IF(C1=12,C35,IF(C1=11,C48,IF(C1=10,C60,IF(C1=9,C71,"less than 9"))))</f>
        <v>#VALUE!</v>
      </c>
      <c r="D26" t="e">
        <f t="shared" si="9"/>
        <v>#VALUE!</v>
      </c>
      <c r="E26" t="e">
        <f t="shared" si="9"/>
        <v>#VALUE!</v>
      </c>
      <c r="F26" t="e">
        <f t="shared" si="9"/>
        <v>#VALUE!</v>
      </c>
      <c r="G26" t="e">
        <f t="shared" si="9"/>
        <v>#VALUE!</v>
      </c>
      <c r="H26" t="e">
        <f t="shared" si="9"/>
        <v>#VALUE!</v>
      </c>
      <c r="I26" t="e">
        <f t="shared" si="9"/>
        <v>#VALUE!</v>
      </c>
      <c r="J26" t="e">
        <f t="shared" si="9"/>
        <v>#VALUE!</v>
      </c>
      <c r="K26" t="e">
        <f t="shared" si="9"/>
        <v>#VALUE!</v>
      </c>
      <c r="L26" t="e">
        <f t="shared" si="9"/>
        <v>#VALUE!</v>
      </c>
      <c r="M26" t="e">
        <f t="shared" si="9"/>
        <v>#VALUE!</v>
      </c>
    </row>
    <row r="27" spans="1:13" ht="12">
      <c r="A27" s="1" t="s">
        <v>10</v>
      </c>
      <c r="B27" t="e">
        <f>IF(B1=12,B34,IF(B1=11,B47,IF(B1=10,B59,"")))</f>
        <v>#VALUE!</v>
      </c>
      <c r="C27" t="e">
        <f aca="true" t="shared" si="10" ref="C27:M27">IF(C1=12,C34,IF(C1=11,C47,IF(C1=10,C59,"")))</f>
        <v>#VALUE!</v>
      </c>
      <c r="D27" t="e">
        <f t="shared" si="10"/>
        <v>#VALUE!</v>
      </c>
      <c r="E27" t="e">
        <f t="shared" si="10"/>
        <v>#VALUE!</v>
      </c>
      <c r="F27" t="e">
        <f t="shared" si="10"/>
        <v>#VALUE!</v>
      </c>
      <c r="G27" t="e">
        <f t="shared" si="10"/>
        <v>#VALUE!</v>
      </c>
      <c r="H27" t="e">
        <f t="shared" si="10"/>
        <v>#VALUE!</v>
      </c>
      <c r="I27" t="e">
        <f t="shared" si="10"/>
        <v>#VALUE!</v>
      </c>
      <c r="J27" t="e">
        <f t="shared" si="10"/>
        <v>#VALUE!</v>
      </c>
      <c r="K27" t="e">
        <f t="shared" si="10"/>
        <v>#VALUE!</v>
      </c>
      <c r="L27" t="e">
        <f t="shared" si="10"/>
        <v>#VALUE!</v>
      </c>
      <c r="M27" t="e">
        <f t="shared" si="10"/>
        <v>#VALUE!</v>
      </c>
    </row>
    <row r="28" spans="1:13" ht="12">
      <c r="A28" s="1" t="s">
        <v>11</v>
      </c>
      <c r="B28" t="e">
        <f>IF(B1=12,B33,IF(B1=11,B46,""))</f>
        <v>#VALUE!</v>
      </c>
      <c r="C28" t="e">
        <f aca="true" t="shared" si="11" ref="C28:M28">IF(C1=12,C33,IF(C1=11,C46,""))</f>
        <v>#VALUE!</v>
      </c>
      <c r="D28" t="e">
        <f t="shared" si="11"/>
        <v>#VALUE!</v>
      </c>
      <c r="E28" t="e">
        <f t="shared" si="11"/>
        <v>#VALUE!</v>
      </c>
      <c r="F28" t="e">
        <f t="shared" si="11"/>
        <v>#VALUE!</v>
      </c>
      <c r="G28" t="e">
        <f t="shared" si="11"/>
        <v>#VALUE!</v>
      </c>
      <c r="H28" t="e">
        <f t="shared" si="11"/>
        <v>#VALUE!</v>
      </c>
      <c r="I28" t="e">
        <f t="shared" si="11"/>
        <v>#VALUE!</v>
      </c>
      <c r="J28" t="e">
        <f t="shared" si="11"/>
        <v>#VALUE!</v>
      </c>
      <c r="K28" t="e">
        <f t="shared" si="11"/>
        <v>#VALUE!</v>
      </c>
      <c r="L28" t="e">
        <f t="shared" si="11"/>
        <v>#VALUE!</v>
      </c>
      <c r="M28" t="e">
        <f t="shared" si="11"/>
        <v>#VALUE!</v>
      </c>
    </row>
    <row r="29" spans="1:13" ht="12">
      <c r="A29" s="1" t="s">
        <v>17</v>
      </c>
      <c r="B29" t="e">
        <f>IF(B1=12,B32,"")</f>
        <v>#VALUE!</v>
      </c>
      <c r="C29" t="e">
        <f aca="true" t="shared" si="12" ref="C29:M29">IF(C1=12,C32,"")</f>
        <v>#VALUE!</v>
      </c>
      <c r="D29" t="e">
        <f t="shared" si="12"/>
        <v>#VALUE!</v>
      </c>
      <c r="E29" t="e">
        <f t="shared" si="12"/>
        <v>#VALUE!</v>
      </c>
      <c r="F29" t="e">
        <f t="shared" si="12"/>
        <v>#VALUE!</v>
      </c>
      <c r="G29" t="e">
        <f t="shared" si="12"/>
        <v>#VALUE!</v>
      </c>
      <c r="H29" t="e">
        <f t="shared" si="12"/>
        <v>#VALUE!</v>
      </c>
      <c r="I29" t="e">
        <f t="shared" si="12"/>
        <v>#VALUE!</v>
      </c>
      <c r="J29" t="e">
        <f t="shared" si="12"/>
        <v>#VALUE!</v>
      </c>
      <c r="K29" t="e">
        <f t="shared" si="12"/>
        <v>#VALUE!</v>
      </c>
      <c r="L29" t="e">
        <f t="shared" si="12"/>
        <v>#VALUE!</v>
      </c>
      <c r="M29" t="e">
        <f t="shared" si="12"/>
        <v>#VALUE!</v>
      </c>
    </row>
    <row r="30" ht="12">
      <c r="A30" s="1"/>
    </row>
    <row r="31" spans="1:13" ht="12">
      <c r="A31" s="1" t="s">
        <v>12</v>
      </c>
      <c r="B31">
        <v>1</v>
      </c>
      <c r="C31">
        <v>2</v>
      </c>
      <c r="D31" s="1">
        <v>3</v>
      </c>
      <c r="E31">
        <v>4</v>
      </c>
      <c r="F31">
        <v>5</v>
      </c>
      <c r="G31" s="1">
        <v>6</v>
      </c>
      <c r="H31">
        <v>7</v>
      </c>
      <c r="I31">
        <v>8</v>
      </c>
      <c r="J31" s="1">
        <v>9</v>
      </c>
      <c r="K31">
        <v>10</v>
      </c>
      <c r="L31">
        <v>11</v>
      </c>
      <c r="M31" s="1">
        <v>12</v>
      </c>
    </row>
    <row r="32" spans="1:13" ht="12">
      <c r="A32" s="1">
        <v>1</v>
      </c>
      <c r="B32">
        <f aca="true" t="shared" si="13" ref="B32:B38">B3</f>
        <v>0</v>
      </c>
      <c r="C32">
        <f aca="true" t="shared" si="14" ref="C32:E40">B35</f>
        <v>0</v>
      </c>
      <c r="D32">
        <f t="shared" si="14"/>
        <v>0</v>
      </c>
      <c r="E32">
        <f t="shared" si="14"/>
        <v>0</v>
      </c>
      <c r="F32">
        <f>B33</f>
        <v>0</v>
      </c>
      <c r="G32">
        <f aca="true" t="shared" si="15" ref="G32:I33">C33</f>
        <v>0</v>
      </c>
      <c r="H32">
        <f t="shared" si="15"/>
        <v>0</v>
      </c>
      <c r="I32">
        <f t="shared" si="15"/>
        <v>0</v>
      </c>
      <c r="J32">
        <f>F33</f>
        <v>0</v>
      </c>
      <c r="K32">
        <f aca="true" t="shared" si="16" ref="K32:M33">G33</f>
        <v>0</v>
      </c>
      <c r="L32">
        <f t="shared" si="16"/>
        <v>0</v>
      </c>
      <c r="M32">
        <f t="shared" si="16"/>
        <v>0</v>
      </c>
    </row>
    <row r="33" spans="1:13" ht="12">
      <c r="A33" s="1">
        <v>2</v>
      </c>
      <c r="B33">
        <f t="shared" si="13"/>
        <v>0</v>
      </c>
      <c r="C33">
        <f t="shared" si="14"/>
        <v>0</v>
      </c>
      <c r="D33">
        <f t="shared" si="14"/>
        <v>0</v>
      </c>
      <c r="E33">
        <f t="shared" si="14"/>
        <v>0</v>
      </c>
      <c r="F33">
        <f>B34</f>
        <v>0</v>
      </c>
      <c r="G33">
        <f t="shared" si="15"/>
        <v>0</v>
      </c>
      <c r="H33">
        <f t="shared" si="15"/>
        <v>0</v>
      </c>
      <c r="I33">
        <f t="shared" si="15"/>
        <v>0</v>
      </c>
      <c r="J33">
        <f>F34</f>
        <v>0</v>
      </c>
      <c r="K33">
        <f t="shared" si="16"/>
        <v>0</v>
      </c>
      <c r="L33">
        <f t="shared" si="16"/>
        <v>0</v>
      </c>
      <c r="M33">
        <f t="shared" si="16"/>
        <v>0</v>
      </c>
    </row>
    <row r="34" spans="1:13" ht="12">
      <c r="A34" s="1">
        <v>3</v>
      </c>
      <c r="B34">
        <f t="shared" si="13"/>
        <v>0</v>
      </c>
      <c r="C34">
        <f t="shared" si="14"/>
        <v>0</v>
      </c>
      <c r="D34">
        <f t="shared" si="14"/>
        <v>0</v>
      </c>
      <c r="E34">
        <f t="shared" si="14"/>
        <v>0</v>
      </c>
      <c r="F34">
        <f aca="true" t="shared" si="17" ref="F34:M34">B32</f>
        <v>0</v>
      </c>
      <c r="G34">
        <f t="shared" si="17"/>
        <v>0</v>
      </c>
      <c r="H34">
        <f t="shared" si="17"/>
        <v>0</v>
      </c>
      <c r="I34">
        <f t="shared" si="17"/>
        <v>0</v>
      </c>
      <c r="J34">
        <f t="shared" si="17"/>
        <v>0</v>
      </c>
      <c r="K34">
        <f t="shared" si="17"/>
        <v>0</v>
      </c>
      <c r="L34">
        <f t="shared" si="17"/>
        <v>0</v>
      </c>
      <c r="M34">
        <f t="shared" si="17"/>
        <v>0</v>
      </c>
    </row>
    <row r="35" spans="1:13" ht="12">
      <c r="A35" s="1">
        <v>4</v>
      </c>
      <c r="B35">
        <f t="shared" si="13"/>
        <v>0</v>
      </c>
      <c r="C35">
        <f t="shared" si="14"/>
        <v>0</v>
      </c>
      <c r="D35">
        <f t="shared" si="14"/>
        <v>0</v>
      </c>
      <c r="E35">
        <f t="shared" si="14"/>
        <v>0</v>
      </c>
      <c r="F35">
        <f>B36</f>
        <v>0</v>
      </c>
      <c r="G35">
        <f aca="true" t="shared" si="18" ref="G35:I36">C36</f>
        <v>0</v>
      </c>
      <c r="H35">
        <f t="shared" si="18"/>
        <v>0</v>
      </c>
      <c r="I35">
        <f t="shared" si="18"/>
        <v>0</v>
      </c>
      <c r="J35">
        <f>F36</f>
        <v>0</v>
      </c>
      <c r="K35">
        <f aca="true" t="shared" si="19" ref="K35:M36">G36</f>
        <v>0</v>
      </c>
      <c r="L35">
        <f t="shared" si="19"/>
        <v>0</v>
      </c>
      <c r="M35">
        <f t="shared" si="19"/>
        <v>0</v>
      </c>
    </row>
    <row r="36" spans="1:13" ht="12">
      <c r="A36" s="1">
        <v>5</v>
      </c>
      <c r="B36">
        <f t="shared" si="13"/>
        <v>0</v>
      </c>
      <c r="C36">
        <f t="shared" si="14"/>
        <v>0</v>
      </c>
      <c r="D36">
        <f t="shared" si="14"/>
        <v>0</v>
      </c>
      <c r="E36">
        <f t="shared" si="14"/>
        <v>0</v>
      </c>
      <c r="F36">
        <f>B37</f>
        <v>0</v>
      </c>
      <c r="G36">
        <f t="shared" si="18"/>
        <v>0</v>
      </c>
      <c r="H36">
        <f t="shared" si="18"/>
        <v>0</v>
      </c>
      <c r="I36">
        <f t="shared" si="18"/>
        <v>0</v>
      </c>
      <c r="J36">
        <f>F37</f>
        <v>0</v>
      </c>
      <c r="K36">
        <f t="shared" si="19"/>
        <v>0</v>
      </c>
      <c r="L36">
        <f t="shared" si="19"/>
        <v>0</v>
      </c>
      <c r="M36">
        <f t="shared" si="19"/>
        <v>0</v>
      </c>
    </row>
    <row r="37" spans="1:13" ht="12">
      <c r="A37" s="1">
        <v>6</v>
      </c>
      <c r="B37">
        <f t="shared" si="13"/>
        <v>0</v>
      </c>
      <c r="C37">
        <f t="shared" si="14"/>
        <v>0</v>
      </c>
      <c r="D37">
        <f t="shared" si="14"/>
        <v>0</v>
      </c>
      <c r="E37">
        <f t="shared" si="14"/>
        <v>0</v>
      </c>
      <c r="F37">
        <f aca="true" t="shared" si="20" ref="F37:M37">B35</f>
        <v>0</v>
      </c>
      <c r="G37">
        <f t="shared" si="20"/>
        <v>0</v>
      </c>
      <c r="H37">
        <f t="shared" si="20"/>
        <v>0</v>
      </c>
      <c r="I37">
        <f t="shared" si="20"/>
        <v>0</v>
      </c>
      <c r="J37">
        <f t="shared" si="20"/>
        <v>0</v>
      </c>
      <c r="K37">
        <f t="shared" si="20"/>
        <v>0</v>
      </c>
      <c r="L37">
        <f t="shared" si="20"/>
        <v>0</v>
      </c>
      <c r="M37">
        <f t="shared" si="20"/>
        <v>0</v>
      </c>
    </row>
    <row r="38" spans="1:13" ht="12">
      <c r="A38" s="1">
        <v>7</v>
      </c>
      <c r="B38">
        <f t="shared" si="13"/>
        <v>0</v>
      </c>
      <c r="C38">
        <f t="shared" si="14"/>
        <v>0</v>
      </c>
      <c r="D38">
        <f t="shared" si="14"/>
        <v>0</v>
      </c>
      <c r="E38">
        <f t="shared" si="14"/>
        <v>0</v>
      </c>
      <c r="F38">
        <f>B39</f>
        <v>0</v>
      </c>
      <c r="G38">
        <f aca="true" t="shared" si="21" ref="G38:I39">C39</f>
        <v>0</v>
      </c>
      <c r="H38">
        <f t="shared" si="21"/>
        <v>0</v>
      </c>
      <c r="I38">
        <f t="shared" si="21"/>
        <v>0</v>
      </c>
      <c r="J38">
        <f>F39</f>
        <v>0</v>
      </c>
      <c r="K38">
        <f aca="true" t="shared" si="22" ref="K38:M39">G39</f>
        <v>0</v>
      </c>
      <c r="L38">
        <f t="shared" si="22"/>
        <v>0</v>
      </c>
      <c r="M38">
        <f t="shared" si="22"/>
        <v>0</v>
      </c>
    </row>
    <row r="39" spans="1:13" ht="12">
      <c r="A39" s="1">
        <v>8</v>
      </c>
      <c r="B39">
        <f>B10</f>
        <v>0</v>
      </c>
      <c r="C39">
        <f t="shared" si="14"/>
        <v>0</v>
      </c>
      <c r="D39">
        <f t="shared" si="14"/>
        <v>0</v>
      </c>
      <c r="E39">
        <f t="shared" si="14"/>
        <v>0</v>
      </c>
      <c r="F39">
        <f>B40</f>
        <v>0</v>
      </c>
      <c r="G39">
        <f t="shared" si="21"/>
        <v>0</v>
      </c>
      <c r="H39">
        <f t="shared" si="21"/>
        <v>0</v>
      </c>
      <c r="I39">
        <f t="shared" si="21"/>
        <v>0</v>
      </c>
      <c r="J39">
        <f>F40</f>
        <v>0</v>
      </c>
      <c r="K39">
        <f t="shared" si="22"/>
        <v>0</v>
      </c>
      <c r="L39">
        <f t="shared" si="22"/>
        <v>0</v>
      </c>
      <c r="M39">
        <f t="shared" si="22"/>
        <v>0</v>
      </c>
    </row>
    <row r="40" spans="1:13" ht="12">
      <c r="A40" s="1">
        <v>9</v>
      </c>
      <c r="B40">
        <f>B11</f>
        <v>0</v>
      </c>
      <c r="C40">
        <f t="shared" si="14"/>
        <v>0</v>
      </c>
      <c r="D40">
        <f t="shared" si="14"/>
        <v>0</v>
      </c>
      <c r="E40">
        <f t="shared" si="14"/>
        <v>0</v>
      </c>
      <c r="F40">
        <f aca="true" t="shared" si="23" ref="F40:M40">B38</f>
        <v>0</v>
      </c>
      <c r="G40">
        <f t="shared" si="23"/>
        <v>0</v>
      </c>
      <c r="H40">
        <f t="shared" si="23"/>
        <v>0</v>
      </c>
      <c r="I40">
        <f t="shared" si="23"/>
        <v>0</v>
      </c>
      <c r="J40">
        <f t="shared" si="23"/>
        <v>0</v>
      </c>
      <c r="K40">
        <f t="shared" si="23"/>
        <v>0</v>
      </c>
      <c r="L40">
        <f t="shared" si="23"/>
        <v>0</v>
      </c>
      <c r="M40">
        <f t="shared" si="23"/>
        <v>0</v>
      </c>
    </row>
    <row r="41" spans="1:13" ht="12">
      <c r="A41" s="1">
        <v>10</v>
      </c>
      <c r="B41">
        <f>B12</f>
        <v>0</v>
      </c>
      <c r="C41">
        <f aca="true" t="shared" si="24" ref="C41:E43">B32</f>
        <v>0</v>
      </c>
      <c r="D41">
        <f t="shared" si="24"/>
        <v>0</v>
      </c>
      <c r="E41">
        <f t="shared" si="24"/>
        <v>0</v>
      </c>
      <c r="F41">
        <f>B42</f>
        <v>0</v>
      </c>
      <c r="G41">
        <f aca="true" t="shared" si="25" ref="G41:I42">C42</f>
        <v>0</v>
      </c>
      <c r="H41">
        <f t="shared" si="25"/>
        <v>0</v>
      </c>
      <c r="I41">
        <f t="shared" si="25"/>
        <v>0</v>
      </c>
      <c r="J41">
        <f>F42</f>
        <v>0</v>
      </c>
      <c r="K41">
        <f aca="true" t="shared" si="26" ref="K41:M42">G42</f>
        <v>0</v>
      </c>
      <c r="L41">
        <f t="shared" si="26"/>
        <v>0</v>
      </c>
      <c r="M41">
        <f t="shared" si="26"/>
        <v>0</v>
      </c>
    </row>
    <row r="42" spans="1:13" ht="12">
      <c r="A42" s="1">
        <v>11</v>
      </c>
      <c r="B42">
        <f>B13</f>
        <v>0</v>
      </c>
      <c r="C42">
        <f t="shared" si="24"/>
        <v>0</v>
      </c>
      <c r="D42">
        <f t="shared" si="24"/>
        <v>0</v>
      </c>
      <c r="E42">
        <f t="shared" si="24"/>
        <v>0</v>
      </c>
      <c r="F42">
        <f>B43</f>
        <v>0</v>
      </c>
      <c r="G42">
        <f t="shared" si="25"/>
        <v>0</v>
      </c>
      <c r="H42">
        <f t="shared" si="25"/>
        <v>0</v>
      </c>
      <c r="I42">
        <f t="shared" si="25"/>
        <v>0</v>
      </c>
      <c r="J42">
        <f>F43</f>
        <v>0</v>
      </c>
      <c r="K42">
        <f t="shared" si="26"/>
        <v>0</v>
      </c>
      <c r="L42">
        <f t="shared" si="26"/>
        <v>0</v>
      </c>
      <c r="M42">
        <f t="shared" si="26"/>
        <v>0</v>
      </c>
    </row>
    <row r="43" spans="1:13" ht="12">
      <c r="A43" s="1">
        <v>12</v>
      </c>
      <c r="B43">
        <f>B14</f>
        <v>0</v>
      </c>
      <c r="C43">
        <f t="shared" si="24"/>
        <v>0</v>
      </c>
      <c r="D43">
        <f t="shared" si="24"/>
        <v>0</v>
      </c>
      <c r="E43">
        <f t="shared" si="24"/>
        <v>0</v>
      </c>
      <c r="F43">
        <f aca="true" t="shared" si="27" ref="F43:M43">B41</f>
        <v>0</v>
      </c>
      <c r="G43">
        <f t="shared" si="27"/>
        <v>0</v>
      </c>
      <c r="H43">
        <f t="shared" si="27"/>
        <v>0</v>
      </c>
      <c r="I43">
        <f t="shared" si="27"/>
        <v>0</v>
      </c>
      <c r="J43">
        <f t="shared" si="27"/>
        <v>0</v>
      </c>
      <c r="K43">
        <f t="shared" si="27"/>
        <v>0</v>
      </c>
      <c r="L43">
        <f t="shared" si="27"/>
        <v>0</v>
      </c>
      <c r="M43">
        <f t="shared" si="27"/>
        <v>0</v>
      </c>
    </row>
    <row r="45" spans="2:12" ht="12">
      <c r="B45">
        <v>1</v>
      </c>
      <c r="C45">
        <v>2</v>
      </c>
      <c r="D45" s="1">
        <v>3</v>
      </c>
      <c r="E45">
        <v>4</v>
      </c>
      <c r="F45">
        <v>5</v>
      </c>
      <c r="G45" s="1">
        <v>6</v>
      </c>
      <c r="H45">
        <v>7</v>
      </c>
      <c r="I45">
        <v>8</v>
      </c>
      <c r="J45" s="1">
        <v>9</v>
      </c>
      <c r="K45">
        <v>10</v>
      </c>
      <c r="L45">
        <v>11</v>
      </c>
    </row>
    <row r="46" spans="1:12" ht="12">
      <c r="A46" s="1">
        <v>1</v>
      </c>
      <c r="B46">
        <f>B3</f>
        <v>0</v>
      </c>
      <c r="C46">
        <f>B54</f>
        <v>0</v>
      </c>
      <c r="D46">
        <f aca="true" t="shared" si="28" ref="D46:L46">C54</f>
        <v>0</v>
      </c>
      <c r="E46">
        <f t="shared" si="28"/>
        <v>0</v>
      </c>
      <c r="F46">
        <f t="shared" si="28"/>
        <v>0</v>
      </c>
      <c r="G46">
        <f t="shared" si="28"/>
        <v>0</v>
      </c>
      <c r="H46">
        <f t="shared" si="28"/>
        <v>0</v>
      </c>
      <c r="I46">
        <f t="shared" si="28"/>
        <v>0</v>
      </c>
      <c r="J46">
        <f t="shared" si="28"/>
        <v>0</v>
      </c>
      <c r="K46">
        <f t="shared" si="28"/>
        <v>0</v>
      </c>
      <c r="L46">
        <f t="shared" si="28"/>
        <v>0</v>
      </c>
    </row>
    <row r="47" spans="1:12" ht="12">
      <c r="A47" s="1">
        <v>2</v>
      </c>
      <c r="B47">
        <f aca="true" t="shared" si="29" ref="B47:B52">B4</f>
        <v>0</v>
      </c>
      <c r="C47">
        <f aca="true" t="shared" si="30" ref="C47:L48">B55</f>
        <v>0</v>
      </c>
      <c r="D47">
        <f t="shared" si="30"/>
        <v>0</v>
      </c>
      <c r="E47">
        <f t="shared" si="30"/>
        <v>0</v>
      </c>
      <c r="F47">
        <f t="shared" si="30"/>
        <v>0</v>
      </c>
      <c r="G47">
        <f t="shared" si="30"/>
        <v>0</v>
      </c>
      <c r="H47">
        <f t="shared" si="30"/>
        <v>0</v>
      </c>
      <c r="I47">
        <f t="shared" si="30"/>
        <v>0</v>
      </c>
      <c r="J47">
        <f t="shared" si="30"/>
        <v>0</v>
      </c>
      <c r="K47">
        <f t="shared" si="30"/>
        <v>0</v>
      </c>
      <c r="L47">
        <f t="shared" si="30"/>
        <v>0</v>
      </c>
    </row>
    <row r="48" spans="1:12" ht="12">
      <c r="A48" s="1">
        <v>3</v>
      </c>
      <c r="B48">
        <f t="shared" si="29"/>
        <v>0</v>
      </c>
      <c r="C48">
        <f t="shared" si="30"/>
        <v>0</v>
      </c>
      <c r="D48">
        <f t="shared" si="30"/>
        <v>0</v>
      </c>
      <c r="E48">
        <f t="shared" si="30"/>
        <v>0</v>
      </c>
      <c r="F48">
        <f t="shared" si="30"/>
        <v>0</v>
      </c>
      <c r="G48">
        <f t="shared" si="30"/>
        <v>0</v>
      </c>
      <c r="H48">
        <f t="shared" si="30"/>
        <v>0</v>
      </c>
      <c r="I48">
        <f t="shared" si="30"/>
        <v>0</v>
      </c>
      <c r="J48">
        <f t="shared" si="30"/>
        <v>0</v>
      </c>
      <c r="K48">
        <f t="shared" si="30"/>
        <v>0</v>
      </c>
      <c r="L48">
        <f t="shared" si="30"/>
        <v>0</v>
      </c>
    </row>
    <row r="49" spans="1:12" ht="12">
      <c r="A49" s="1">
        <v>4</v>
      </c>
      <c r="B49">
        <f t="shared" si="29"/>
        <v>0</v>
      </c>
      <c r="C49">
        <f>B46</f>
        <v>0</v>
      </c>
      <c r="D49">
        <f aca="true" t="shared" si="31" ref="D49:L49">C46</f>
        <v>0</v>
      </c>
      <c r="E49">
        <f t="shared" si="31"/>
        <v>0</v>
      </c>
      <c r="F49">
        <f t="shared" si="31"/>
        <v>0</v>
      </c>
      <c r="G49">
        <f t="shared" si="31"/>
        <v>0</v>
      </c>
      <c r="H49">
        <f t="shared" si="31"/>
        <v>0</v>
      </c>
      <c r="I49">
        <f t="shared" si="31"/>
        <v>0</v>
      </c>
      <c r="J49">
        <f t="shared" si="31"/>
        <v>0</v>
      </c>
      <c r="K49">
        <f t="shared" si="31"/>
        <v>0</v>
      </c>
      <c r="L49">
        <f t="shared" si="31"/>
        <v>0</v>
      </c>
    </row>
    <row r="50" spans="1:12" ht="12">
      <c r="A50" s="1">
        <v>5</v>
      </c>
      <c r="B50">
        <f t="shared" si="29"/>
        <v>0</v>
      </c>
      <c r="C50">
        <f>B47</f>
        <v>0</v>
      </c>
      <c r="D50">
        <f aca="true" t="shared" si="32" ref="D50:L50">C47</f>
        <v>0</v>
      </c>
      <c r="E50">
        <f t="shared" si="32"/>
        <v>0</v>
      </c>
      <c r="F50">
        <f t="shared" si="32"/>
        <v>0</v>
      </c>
      <c r="G50">
        <f t="shared" si="32"/>
        <v>0</v>
      </c>
      <c r="H50">
        <f t="shared" si="32"/>
        <v>0</v>
      </c>
      <c r="I50">
        <f t="shared" si="32"/>
        <v>0</v>
      </c>
      <c r="J50">
        <f t="shared" si="32"/>
        <v>0</v>
      </c>
      <c r="K50">
        <f t="shared" si="32"/>
        <v>0</v>
      </c>
      <c r="L50">
        <f t="shared" si="32"/>
        <v>0</v>
      </c>
    </row>
    <row r="51" spans="1:12" ht="12">
      <c r="A51" s="1">
        <v>6</v>
      </c>
      <c r="B51">
        <f t="shared" si="29"/>
        <v>0</v>
      </c>
      <c r="C51">
        <f aca="true" t="shared" si="33" ref="C51:L56">B48</f>
        <v>0</v>
      </c>
      <c r="D51">
        <f t="shared" si="33"/>
        <v>0</v>
      </c>
      <c r="E51">
        <f t="shared" si="33"/>
        <v>0</v>
      </c>
      <c r="F51">
        <f t="shared" si="33"/>
        <v>0</v>
      </c>
      <c r="G51">
        <f t="shared" si="33"/>
        <v>0</v>
      </c>
      <c r="H51">
        <f t="shared" si="33"/>
        <v>0</v>
      </c>
      <c r="I51">
        <f t="shared" si="33"/>
        <v>0</v>
      </c>
      <c r="J51">
        <f t="shared" si="33"/>
        <v>0</v>
      </c>
      <c r="K51">
        <f t="shared" si="33"/>
        <v>0</v>
      </c>
      <c r="L51">
        <f t="shared" si="33"/>
        <v>0</v>
      </c>
    </row>
    <row r="52" spans="1:12" ht="12">
      <c r="A52" s="1">
        <v>7</v>
      </c>
      <c r="B52">
        <f t="shared" si="29"/>
        <v>0</v>
      </c>
      <c r="C52">
        <f t="shared" si="33"/>
        <v>0</v>
      </c>
      <c r="D52">
        <f t="shared" si="33"/>
        <v>0</v>
      </c>
      <c r="E52">
        <f t="shared" si="33"/>
        <v>0</v>
      </c>
      <c r="F52">
        <f t="shared" si="33"/>
        <v>0</v>
      </c>
      <c r="G52">
        <f t="shared" si="33"/>
        <v>0</v>
      </c>
      <c r="H52">
        <f t="shared" si="33"/>
        <v>0</v>
      </c>
      <c r="I52">
        <f t="shared" si="33"/>
        <v>0</v>
      </c>
      <c r="J52">
        <f t="shared" si="33"/>
        <v>0</v>
      </c>
      <c r="K52">
        <f t="shared" si="33"/>
        <v>0</v>
      </c>
      <c r="L52">
        <f t="shared" si="33"/>
        <v>0</v>
      </c>
    </row>
    <row r="53" spans="1:12" ht="12">
      <c r="A53" s="1">
        <v>8</v>
      </c>
      <c r="B53">
        <f>B10</f>
        <v>0</v>
      </c>
      <c r="C53">
        <f t="shared" si="33"/>
        <v>0</v>
      </c>
      <c r="D53">
        <f t="shared" si="33"/>
        <v>0</v>
      </c>
      <c r="E53">
        <f t="shared" si="33"/>
        <v>0</v>
      </c>
      <c r="F53">
        <f t="shared" si="33"/>
        <v>0</v>
      </c>
      <c r="G53">
        <f t="shared" si="33"/>
        <v>0</v>
      </c>
      <c r="H53">
        <f t="shared" si="33"/>
        <v>0</v>
      </c>
      <c r="I53">
        <f t="shared" si="33"/>
        <v>0</v>
      </c>
      <c r="J53">
        <f t="shared" si="33"/>
        <v>0</v>
      </c>
      <c r="K53">
        <f t="shared" si="33"/>
        <v>0</v>
      </c>
      <c r="L53">
        <f t="shared" si="33"/>
        <v>0</v>
      </c>
    </row>
    <row r="54" spans="1:12" ht="12">
      <c r="A54" s="1">
        <v>9</v>
      </c>
      <c r="B54">
        <f>B11</f>
        <v>0</v>
      </c>
      <c r="C54">
        <f t="shared" si="33"/>
        <v>0</v>
      </c>
      <c r="D54">
        <f t="shared" si="33"/>
        <v>0</v>
      </c>
      <c r="E54">
        <f t="shared" si="33"/>
        <v>0</v>
      </c>
      <c r="F54">
        <f t="shared" si="33"/>
        <v>0</v>
      </c>
      <c r="G54">
        <f t="shared" si="33"/>
        <v>0</v>
      </c>
      <c r="H54">
        <f t="shared" si="33"/>
        <v>0</v>
      </c>
      <c r="I54">
        <f t="shared" si="33"/>
        <v>0</v>
      </c>
      <c r="J54">
        <f t="shared" si="33"/>
        <v>0</v>
      </c>
      <c r="K54">
        <f t="shared" si="33"/>
        <v>0</v>
      </c>
      <c r="L54">
        <f t="shared" si="33"/>
        <v>0</v>
      </c>
    </row>
    <row r="55" spans="1:12" ht="12">
      <c r="A55" s="1">
        <v>10</v>
      </c>
      <c r="B55">
        <f>B12</f>
        <v>0</v>
      </c>
      <c r="C55">
        <f t="shared" si="33"/>
        <v>0</v>
      </c>
      <c r="D55">
        <f t="shared" si="33"/>
        <v>0</v>
      </c>
      <c r="E55">
        <f t="shared" si="33"/>
        <v>0</v>
      </c>
      <c r="F55">
        <f t="shared" si="33"/>
        <v>0</v>
      </c>
      <c r="G55">
        <f t="shared" si="33"/>
        <v>0</v>
      </c>
      <c r="H55">
        <f t="shared" si="33"/>
        <v>0</v>
      </c>
      <c r="I55">
        <f t="shared" si="33"/>
        <v>0</v>
      </c>
      <c r="J55">
        <f t="shared" si="33"/>
        <v>0</v>
      </c>
      <c r="K55">
        <f t="shared" si="33"/>
        <v>0</v>
      </c>
      <c r="L55">
        <f t="shared" si="33"/>
        <v>0</v>
      </c>
    </row>
    <row r="56" spans="1:12" ht="12">
      <c r="A56" s="1">
        <v>11</v>
      </c>
      <c r="B56">
        <f>B13</f>
        <v>0</v>
      </c>
      <c r="C56">
        <f t="shared" si="33"/>
        <v>0</v>
      </c>
      <c r="D56">
        <f t="shared" si="33"/>
        <v>0</v>
      </c>
      <c r="E56">
        <f t="shared" si="33"/>
        <v>0</v>
      </c>
      <c r="F56">
        <f t="shared" si="33"/>
        <v>0</v>
      </c>
      <c r="G56">
        <f t="shared" si="33"/>
        <v>0</v>
      </c>
      <c r="H56">
        <f t="shared" si="33"/>
        <v>0</v>
      </c>
      <c r="I56">
        <f t="shared" si="33"/>
        <v>0</v>
      </c>
      <c r="J56">
        <f t="shared" si="33"/>
        <v>0</v>
      </c>
      <c r="K56">
        <f t="shared" si="33"/>
        <v>0</v>
      </c>
      <c r="L56">
        <f t="shared" si="33"/>
        <v>0</v>
      </c>
    </row>
    <row r="58" spans="2:11" ht="12">
      <c r="B58">
        <v>1</v>
      </c>
      <c r="C58">
        <v>2</v>
      </c>
      <c r="D58" s="1">
        <v>3</v>
      </c>
      <c r="E58">
        <v>4</v>
      </c>
      <c r="F58">
        <v>5</v>
      </c>
      <c r="G58" s="1">
        <v>6</v>
      </c>
      <c r="H58">
        <v>7</v>
      </c>
      <c r="I58">
        <v>8</v>
      </c>
      <c r="J58" s="1">
        <v>9</v>
      </c>
      <c r="K58">
        <v>10</v>
      </c>
    </row>
    <row r="59" spans="1:11" ht="12">
      <c r="A59" s="1">
        <v>1</v>
      </c>
      <c r="B59">
        <f>B3</f>
        <v>0</v>
      </c>
      <c r="C59">
        <f>B66</f>
        <v>0</v>
      </c>
      <c r="D59">
        <f aca="true" t="shared" si="34" ref="D59:K59">C66</f>
        <v>0</v>
      </c>
      <c r="E59">
        <f t="shared" si="34"/>
        <v>0</v>
      </c>
      <c r="F59">
        <f t="shared" si="34"/>
        <v>0</v>
      </c>
      <c r="G59">
        <f t="shared" si="34"/>
        <v>0</v>
      </c>
      <c r="H59">
        <f t="shared" si="34"/>
        <v>0</v>
      </c>
      <c r="I59">
        <f t="shared" si="34"/>
        <v>0</v>
      </c>
      <c r="J59">
        <f t="shared" si="34"/>
        <v>0</v>
      </c>
      <c r="K59">
        <f t="shared" si="34"/>
        <v>0</v>
      </c>
    </row>
    <row r="60" spans="1:11" ht="12">
      <c r="A60" s="1">
        <v>2</v>
      </c>
      <c r="B60">
        <f aca="true" t="shared" si="35" ref="B60:B65">B4</f>
        <v>0</v>
      </c>
      <c r="C60">
        <f>B67</f>
        <v>0</v>
      </c>
      <c r="D60">
        <f aca="true" t="shared" si="36" ref="D60:K60">C67</f>
        <v>0</v>
      </c>
      <c r="E60">
        <f t="shared" si="36"/>
        <v>0</v>
      </c>
      <c r="F60">
        <f t="shared" si="36"/>
        <v>0</v>
      </c>
      <c r="G60">
        <f t="shared" si="36"/>
        <v>0</v>
      </c>
      <c r="H60">
        <f t="shared" si="36"/>
        <v>0</v>
      </c>
      <c r="I60">
        <f t="shared" si="36"/>
        <v>0</v>
      </c>
      <c r="J60">
        <f t="shared" si="36"/>
        <v>0</v>
      </c>
      <c r="K60">
        <f t="shared" si="36"/>
        <v>0</v>
      </c>
    </row>
    <row r="61" spans="1:11" ht="12">
      <c r="A61" s="1">
        <v>3</v>
      </c>
      <c r="B61">
        <f t="shared" si="35"/>
        <v>0</v>
      </c>
      <c r="C61">
        <f>B68</f>
        <v>0</v>
      </c>
      <c r="D61">
        <f aca="true" t="shared" si="37" ref="D61:K61">C68</f>
        <v>0</v>
      </c>
      <c r="E61">
        <f t="shared" si="37"/>
        <v>0</v>
      </c>
      <c r="F61">
        <f t="shared" si="37"/>
        <v>0</v>
      </c>
      <c r="G61">
        <f t="shared" si="37"/>
        <v>0</v>
      </c>
      <c r="H61">
        <f t="shared" si="37"/>
        <v>0</v>
      </c>
      <c r="I61">
        <f t="shared" si="37"/>
        <v>0</v>
      </c>
      <c r="J61">
        <f t="shared" si="37"/>
        <v>0</v>
      </c>
      <c r="K61">
        <f t="shared" si="37"/>
        <v>0</v>
      </c>
    </row>
    <row r="62" spans="1:11" ht="12">
      <c r="A62" s="1">
        <v>4</v>
      </c>
      <c r="B62">
        <f t="shared" si="35"/>
        <v>0</v>
      </c>
      <c r="C62">
        <f aca="true" t="shared" si="38" ref="C62:C68">B59</f>
        <v>0</v>
      </c>
      <c r="D62">
        <f aca="true" t="shared" si="39" ref="D62:K62">C59</f>
        <v>0</v>
      </c>
      <c r="E62">
        <f t="shared" si="39"/>
        <v>0</v>
      </c>
      <c r="F62">
        <f t="shared" si="39"/>
        <v>0</v>
      </c>
      <c r="G62">
        <f t="shared" si="39"/>
        <v>0</v>
      </c>
      <c r="H62">
        <f t="shared" si="39"/>
        <v>0</v>
      </c>
      <c r="I62">
        <f t="shared" si="39"/>
        <v>0</v>
      </c>
      <c r="J62">
        <f t="shared" si="39"/>
        <v>0</v>
      </c>
      <c r="K62">
        <f t="shared" si="39"/>
        <v>0</v>
      </c>
    </row>
    <row r="63" spans="1:11" ht="12">
      <c r="A63" s="1">
        <v>5</v>
      </c>
      <c r="B63">
        <f t="shared" si="35"/>
        <v>0</v>
      </c>
      <c r="C63">
        <f t="shared" si="38"/>
        <v>0</v>
      </c>
      <c r="D63">
        <f aca="true" t="shared" si="40" ref="D63:K63">C60</f>
        <v>0</v>
      </c>
      <c r="E63">
        <f t="shared" si="40"/>
        <v>0</v>
      </c>
      <c r="F63">
        <f t="shared" si="40"/>
        <v>0</v>
      </c>
      <c r="G63">
        <f t="shared" si="40"/>
        <v>0</v>
      </c>
      <c r="H63">
        <f t="shared" si="40"/>
        <v>0</v>
      </c>
      <c r="I63">
        <f t="shared" si="40"/>
        <v>0</v>
      </c>
      <c r="J63">
        <f t="shared" si="40"/>
        <v>0</v>
      </c>
      <c r="K63">
        <f t="shared" si="40"/>
        <v>0</v>
      </c>
    </row>
    <row r="64" spans="1:11" ht="12">
      <c r="A64" s="1">
        <v>6</v>
      </c>
      <c r="B64">
        <f t="shared" si="35"/>
        <v>0</v>
      </c>
      <c r="C64">
        <f t="shared" si="38"/>
        <v>0</v>
      </c>
      <c r="D64">
        <f aca="true" t="shared" si="41" ref="D64:K64">C61</f>
        <v>0</v>
      </c>
      <c r="E64">
        <f t="shared" si="41"/>
        <v>0</v>
      </c>
      <c r="F64">
        <f t="shared" si="41"/>
        <v>0</v>
      </c>
      <c r="G64">
        <f t="shared" si="41"/>
        <v>0</v>
      </c>
      <c r="H64">
        <f t="shared" si="41"/>
        <v>0</v>
      </c>
      <c r="I64">
        <f t="shared" si="41"/>
        <v>0</v>
      </c>
      <c r="J64">
        <f t="shared" si="41"/>
        <v>0</v>
      </c>
      <c r="K64">
        <f t="shared" si="41"/>
        <v>0</v>
      </c>
    </row>
    <row r="65" spans="1:11" ht="12">
      <c r="A65" s="1">
        <v>7</v>
      </c>
      <c r="B65">
        <f t="shared" si="35"/>
        <v>0</v>
      </c>
      <c r="C65">
        <f t="shared" si="38"/>
        <v>0</v>
      </c>
      <c r="D65">
        <f aca="true" t="shared" si="42" ref="D65:K65">C62</f>
        <v>0</v>
      </c>
      <c r="E65">
        <f t="shared" si="42"/>
        <v>0</v>
      </c>
      <c r="F65">
        <f t="shared" si="42"/>
        <v>0</v>
      </c>
      <c r="G65">
        <f t="shared" si="42"/>
        <v>0</v>
      </c>
      <c r="H65">
        <f t="shared" si="42"/>
        <v>0</v>
      </c>
      <c r="I65">
        <f t="shared" si="42"/>
        <v>0</v>
      </c>
      <c r="J65">
        <f t="shared" si="42"/>
        <v>0</v>
      </c>
      <c r="K65">
        <f t="shared" si="42"/>
        <v>0</v>
      </c>
    </row>
    <row r="66" spans="1:11" ht="12">
      <c r="A66" s="1">
        <v>8</v>
      </c>
      <c r="B66">
        <f>B10</f>
        <v>0</v>
      </c>
      <c r="C66">
        <f t="shared" si="38"/>
        <v>0</v>
      </c>
      <c r="D66">
        <f aca="true" t="shared" si="43" ref="D66:K66">C63</f>
        <v>0</v>
      </c>
      <c r="E66">
        <f t="shared" si="43"/>
        <v>0</v>
      </c>
      <c r="F66">
        <f t="shared" si="43"/>
        <v>0</v>
      </c>
      <c r="G66">
        <f t="shared" si="43"/>
        <v>0</v>
      </c>
      <c r="H66">
        <f t="shared" si="43"/>
        <v>0</v>
      </c>
      <c r="I66">
        <f t="shared" si="43"/>
        <v>0</v>
      </c>
      <c r="J66">
        <f t="shared" si="43"/>
        <v>0</v>
      </c>
      <c r="K66">
        <f t="shared" si="43"/>
        <v>0</v>
      </c>
    </row>
    <row r="67" spans="1:11" ht="12">
      <c r="A67" s="1">
        <v>9</v>
      </c>
      <c r="B67">
        <f>B11</f>
        <v>0</v>
      </c>
      <c r="C67">
        <f t="shared" si="38"/>
        <v>0</v>
      </c>
      <c r="D67">
        <f aca="true" t="shared" si="44" ref="D67:K67">C64</f>
        <v>0</v>
      </c>
      <c r="E67">
        <f t="shared" si="44"/>
        <v>0</v>
      </c>
      <c r="F67">
        <f t="shared" si="44"/>
        <v>0</v>
      </c>
      <c r="G67">
        <f t="shared" si="44"/>
        <v>0</v>
      </c>
      <c r="H67">
        <f t="shared" si="44"/>
        <v>0</v>
      </c>
      <c r="I67">
        <f t="shared" si="44"/>
        <v>0</v>
      </c>
      <c r="J67">
        <f t="shared" si="44"/>
        <v>0</v>
      </c>
      <c r="K67">
        <f t="shared" si="44"/>
        <v>0</v>
      </c>
    </row>
    <row r="68" spans="1:11" ht="12">
      <c r="A68" s="1">
        <v>10</v>
      </c>
      <c r="B68">
        <f>B12</f>
        <v>0</v>
      </c>
      <c r="C68">
        <f t="shared" si="38"/>
        <v>0</v>
      </c>
      <c r="D68">
        <f aca="true" t="shared" si="45" ref="D68:K68">C65</f>
        <v>0</v>
      </c>
      <c r="E68">
        <f t="shared" si="45"/>
        <v>0</v>
      </c>
      <c r="F68">
        <f t="shared" si="45"/>
        <v>0</v>
      </c>
      <c r="G68">
        <f t="shared" si="45"/>
        <v>0</v>
      </c>
      <c r="H68">
        <f t="shared" si="45"/>
        <v>0</v>
      </c>
      <c r="I68">
        <f t="shared" si="45"/>
        <v>0</v>
      </c>
      <c r="J68">
        <f t="shared" si="45"/>
        <v>0</v>
      </c>
      <c r="K68">
        <f t="shared" si="45"/>
        <v>0</v>
      </c>
    </row>
    <row r="69" ht="12">
      <c r="A69" s="1"/>
    </row>
    <row r="70" spans="2:10" ht="12">
      <c r="B70">
        <v>1</v>
      </c>
      <c r="C70">
        <v>2</v>
      </c>
      <c r="D70" s="1">
        <v>3</v>
      </c>
      <c r="E70">
        <v>4</v>
      </c>
      <c r="F70">
        <v>5</v>
      </c>
      <c r="G70" s="1">
        <v>6</v>
      </c>
      <c r="H70">
        <v>7</v>
      </c>
      <c r="I70">
        <v>8</v>
      </c>
      <c r="J70" s="1">
        <v>9</v>
      </c>
    </row>
    <row r="71" spans="1:10" ht="12">
      <c r="A71" s="1">
        <v>1</v>
      </c>
      <c r="B71">
        <f>B3</f>
        <v>0</v>
      </c>
      <c r="C71">
        <f>B78</f>
        <v>0</v>
      </c>
      <c r="D71">
        <f aca="true" t="shared" si="46" ref="D71:J71">C78</f>
        <v>0</v>
      </c>
      <c r="E71">
        <f t="shared" si="46"/>
        <v>0</v>
      </c>
      <c r="F71">
        <f t="shared" si="46"/>
        <v>0</v>
      </c>
      <c r="G71">
        <f t="shared" si="46"/>
        <v>0</v>
      </c>
      <c r="H71">
        <f t="shared" si="46"/>
        <v>0</v>
      </c>
      <c r="I71">
        <f t="shared" si="46"/>
        <v>0</v>
      </c>
      <c r="J71">
        <f t="shared" si="46"/>
        <v>0</v>
      </c>
    </row>
    <row r="72" spans="1:10" ht="12">
      <c r="A72" s="1">
        <v>2</v>
      </c>
      <c r="B72">
        <f aca="true" t="shared" si="47" ref="B72:B77">B4</f>
        <v>0</v>
      </c>
      <c r="C72">
        <f>B79</f>
        <v>0</v>
      </c>
      <c r="D72">
        <f aca="true" t="shared" si="48" ref="D72:J72">C79</f>
        <v>0</v>
      </c>
      <c r="E72">
        <f t="shared" si="48"/>
        <v>0</v>
      </c>
      <c r="F72">
        <f t="shared" si="48"/>
        <v>0</v>
      </c>
      <c r="G72">
        <f t="shared" si="48"/>
        <v>0</v>
      </c>
      <c r="H72">
        <f t="shared" si="48"/>
        <v>0</v>
      </c>
      <c r="I72">
        <f t="shared" si="48"/>
        <v>0</v>
      </c>
      <c r="J72">
        <f t="shared" si="48"/>
        <v>0</v>
      </c>
    </row>
    <row r="73" spans="1:10" ht="12">
      <c r="A73" s="1">
        <v>3</v>
      </c>
      <c r="B73">
        <f t="shared" si="47"/>
        <v>0</v>
      </c>
      <c r="C73">
        <f aca="true" t="shared" si="49" ref="C73:C79">B71</f>
        <v>0</v>
      </c>
      <c r="D73">
        <f aca="true" t="shared" si="50" ref="D73:J73">C71</f>
        <v>0</v>
      </c>
      <c r="E73">
        <f t="shared" si="50"/>
        <v>0</v>
      </c>
      <c r="F73">
        <f t="shared" si="50"/>
        <v>0</v>
      </c>
      <c r="G73">
        <f t="shared" si="50"/>
        <v>0</v>
      </c>
      <c r="H73">
        <f t="shared" si="50"/>
        <v>0</v>
      </c>
      <c r="I73">
        <f t="shared" si="50"/>
        <v>0</v>
      </c>
      <c r="J73">
        <f t="shared" si="50"/>
        <v>0</v>
      </c>
    </row>
    <row r="74" spans="1:10" ht="12">
      <c r="A74" s="1">
        <v>4</v>
      </c>
      <c r="B74">
        <f t="shared" si="47"/>
        <v>0</v>
      </c>
      <c r="C74">
        <f t="shared" si="49"/>
        <v>0</v>
      </c>
      <c r="D74">
        <f aca="true" t="shared" si="51" ref="D74:J74">C72</f>
        <v>0</v>
      </c>
      <c r="E74">
        <f t="shared" si="51"/>
        <v>0</v>
      </c>
      <c r="F74">
        <f t="shared" si="51"/>
        <v>0</v>
      </c>
      <c r="G74">
        <f t="shared" si="51"/>
        <v>0</v>
      </c>
      <c r="H74">
        <f t="shared" si="51"/>
        <v>0</v>
      </c>
      <c r="I74">
        <f t="shared" si="51"/>
        <v>0</v>
      </c>
      <c r="J74">
        <f t="shared" si="51"/>
        <v>0</v>
      </c>
    </row>
    <row r="75" spans="1:10" ht="12">
      <c r="A75" s="1">
        <v>5</v>
      </c>
      <c r="B75">
        <f t="shared" si="47"/>
        <v>0</v>
      </c>
      <c r="C75">
        <f t="shared" si="49"/>
        <v>0</v>
      </c>
      <c r="D75">
        <f aca="true" t="shared" si="52" ref="D75:J75">C73</f>
        <v>0</v>
      </c>
      <c r="E75">
        <f t="shared" si="52"/>
        <v>0</v>
      </c>
      <c r="F75">
        <f t="shared" si="52"/>
        <v>0</v>
      </c>
      <c r="G75">
        <f t="shared" si="52"/>
        <v>0</v>
      </c>
      <c r="H75">
        <f t="shared" si="52"/>
        <v>0</v>
      </c>
      <c r="I75">
        <f t="shared" si="52"/>
        <v>0</v>
      </c>
      <c r="J75">
        <f t="shared" si="52"/>
        <v>0</v>
      </c>
    </row>
    <row r="76" spans="1:10" ht="12">
      <c r="A76" s="1">
        <v>6</v>
      </c>
      <c r="B76">
        <f t="shared" si="47"/>
        <v>0</v>
      </c>
      <c r="C76">
        <f t="shared" si="49"/>
        <v>0</v>
      </c>
      <c r="D76">
        <f aca="true" t="shared" si="53" ref="D76:J76">C74</f>
        <v>0</v>
      </c>
      <c r="E76">
        <f t="shared" si="53"/>
        <v>0</v>
      </c>
      <c r="F76">
        <f t="shared" si="53"/>
        <v>0</v>
      </c>
      <c r="G76">
        <f t="shared" si="53"/>
        <v>0</v>
      </c>
      <c r="H76">
        <f t="shared" si="53"/>
        <v>0</v>
      </c>
      <c r="I76">
        <f t="shared" si="53"/>
        <v>0</v>
      </c>
      <c r="J76">
        <f t="shared" si="53"/>
        <v>0</v>
      </c>
    </row>
    <row r="77" spans="1:10" ht="12">
      <c r="A77" s="1">
        <v>7</v>
      </c>
      <c r="B77">
        <f t="shared" si="47"/>
        <v>0</v>
      </c>
      <c r="C77">
        <f t="shared" si="49"/>
        <v>0</v>
      </c>
      <c r="D77">
        <f aca="true" t="shared" si="54" ref="D77:J77">C75</f>
        <v>0</v>
      </c>
      <c r="E77">
        <f t="shared" si="54"/>
        <v>0</v>
      </c>
      <c r="F77">
        <f t="shared" si="54"/>
        <v>0</v>
      </c>
      <c r="G77">
        <f t="shared" si="54"/>
        <v>0</v>
      </c>
      <c r="H77">
        <f t="shared" si="54"/>
        <v>0</v>
      </c>
      <c r="I77">
        <f t="shared" si="54"/>
        <v>0</v>
      </c>
      <c r="J77">
        <f t="shared" si="54"/>
        <v>0</v>
      </c>
    </row>
    <row r="78" spans="1:10" ht="12">
      <c r="A78" s="1">
        <v>8</v>
      </c>
      <c r="B78">
        <f>B10</f>
        <v>0</v>
      </c>
      <c r="C78">
        <f t="shared" si="49"/>
        <v>0</v>
      </c>
      <c r="D78">
        <f aca="true" t="shared" si="55" ref="D78:J78">C76</f>
        <v>0</v>
      </c>
      <c r="E78">
        <f t="shared" si="55"/>
        <v>0</v>
      </c>
      <c r="F78">
        <f t="shared" si="55"/>
        <v>0</v>
      </c>
      <c r="G78">
        <f t="shared" si="55"/>
        <v>0</v>
      </c>
      <c r="H78">
        <f t="shared" si="55"/>
        <v>0</v>
      </c>
      <c r="I78">
        <f t="shared" si="55"/>
        <v>0</v>
      </c>
      <c r="J78">
        <f t="shared" si="55"/>
        <v>0</v>
      </c>
    </row>
    <row r="79" spans="1:10" ht="12">
      <c r="A79" s="1">
        <v>9</v>
      </c>
      <c r="B79">
        <f>B11</f>
        <v>0</v>
      </c>
      <c r="C79">
        <f t="shared" si="49"/>
        <v>0</v>
      </c>
      <c r="D79">
        <f aca="true" t="shared" si="56" ref="D79:J79">C77</f>
        <v>0</v>
      </c>
      <c r="E79">
        <f t="shared" si="56"/>
        <v>0</v>
      </c>
      <c r="F79">
        <f t="shared" si="56"/>
        <v>0</v>
      </c>
      <c r="G79">
        <f t="shared" si="56"/>
        <v>0</v>
      </c>
      <c r="H79">
        <f t="shared" si="56"/>
        <v>0</v>
      </c>
      <c r="I79">
        <f t="shared" si="56"/>
        <v>0</v>
      </c>
      <c r="J79">
        <f t="shared" si="56"/>
        <v>0</v>
      </c>
    </row>
  </sheetData>
  <sheetProtection password="DE09" sheet="1" objects="1" scenarios="1" selectLockedCells="1"/>
  <protectedRanges>
    <protectedRange sqref="P14" name="Range1"/>
  </protectedRanges>
  <printOptions/>
  <pageMargins left="0.75" right="0.75" top="1" bottom="1" header="0.5" footer="0.5"/>
  <pageSetup orientation="portrait" paperSize="9" r:id="rId1"/>
  <ignoredErrors>
    <ignoredError sqref="F34 H3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8"/>
  <sheetViews>
    <sheetView showGridLines="0" showZeros="0" zoomScalePageLayoutView="0" workbookViewId="0" topLeftCell="A4">
      <selection activeCell="K48" sqref="K48"/>
    </sheetView>
  </sheetViews>
  <sheetFormatPr defaultColWidth="9.140625" defaultRowHeight="12.75"/>
  <cols>
    <col min="1" max="1" width="9.57421875" style="0" customWidth="1"/>
    <col min="2" max="2" width="5.140625" style="0" customWidth="1"/>
    <col min="3" max="3" width="10.7109375" style="0" customWidth="1"/>
    <col min="4" max="9" width="11.8515625" style="0" customWidth="1"/>
    <col min="11" max="14" width="9.8515625" style="0" bestFit="1" customWidth="1"/>
  </cols>
  <sheetData>
    <row r="1" spans="1:9" ht="12">
      <c r="A1" s="20"/>
      <c r="B1" s="20"/>
      <c r="H1" s="5">
        <f>'Team Planner'!M23</f>
        <v>1</v>
      </c>
      <c r="I1" s="5">
        <f>'Team Planner'!M16</f>
        <v>1</v>
      </c>
    </row>
    <row r="2" spans="1:9" ht="15" customHeight="1">
      <c r="A2" s="89">
        <f>'Team Planner'!F7</f>
        <v>0</v>
      </c>
      <c r="B2" s="89"/>
      <c r="C2" s="89"/>
      <c r="D2" s="89"/>
      <c r="E2" s="89"/>
      <c r="F2" s="89"/>
      <c r="G2" s="48"/>
      <c r="H2" s="19"/>
      <c r="I2" s="19"/>
    </row>
    <row r="3" spans="1:9" ht="12.75" customHeight="1">
      <c r="A3" s="89"/>
      <c r="B3" s="89"/>
      <c r="C3" s="89"/>
      <c r="D3" s="89"/>
      <c r="E3" s="89"/>
      <c r="F3" s="89"/>
      <c r="G3" s="48"/>
      <c r="H3" s="19"/>
      <c r="I3" s="19"/>
    </row>
    <row r="4" spans="1:9" ht="12.75" customHeight="1">
      <c r="A4" s="47">
        <f>'Team Planner'!F5</f>
        <v>0</v>
      </c>
      <c r="D4" s="19"/>
      <c r="E4" s="19"/>
      <c r="F4" s="19"/>
      <c r="G4" s="19"/>
      <c r="H4" s="19"/>
      <c r="I4" s="19"/>
    </row>
    <row r="5" spans="1:9" ht="12.75" customHeight="1">
      <c r="A5" s="20"/>
      <c r="B5" s="20"/>
      <c r="C5" s="19"/>
      <c r="D5" s="19"/>
      <c r="E5" s="19"/>
      <c r="F5" s="19"/>
      <c r="G5" s="19"/>
      <c r="H5" s="19"/>
      <c r="I5" s="19"/>
    </row>
    <row r="6" spans="1:2" ht="12" thickBot="1">
      <c r="A6" s="59"/>
      <c r="B6" s="59"/>
    </row>
    <row r="7" spans="1:9" s="17" customFormat="1" ht="16.5" customHeight="1" thickBot="1">
      <c r="A7" s="14" t="s">
        <v>13</v>
      </c>
      <c r="B7" s="91">
        <f>'Team Planner'!D10</f>
        <v>0</v>
      </c>
      <c r="C7" s="91"/>
      <c r="D7" s="91"/>
      <c r="E7" s="15"/>
      <c r="F7" s="15"/>
      <c r="G7" s="16" t="s">
        <v>16</v>
      </c>
      <c r="H7" s="82">
        <f>'Team Planner'!D13</f>
        <v>0</v>
      </c>
      <c r="I7" s="83"/>
    </row>
    <row r="8" ht="7.5" customHeight="1"/>
    <row r="9" spans="1:9" ht="13.5">
      <c r="A9" s="67" t="s">
        <v>15</v>
      </c>
      <c r="C9" s="12" t="s">
        <v>12</v>
      </c>
      <c r="D9" s="11">
        <v>1</v>
      </c>
      <c r="E9" s="11">
        <v>2</v>
      </c>
      <c r="F9" s="11">
        <v>3</v>
      </c>
      <c r="G9" s="11">
        <v>4</v>
      </c>
      <c r="H9" s="11">
        <v>5</v>
      </c>
      <c r="I9" s="11">
        <v>6</v>
      </c>
    </row>
    <row r="10" spans="1:23" ht="14.25" customHeight="1">
      <c r="A10" s="86">
        <f>Data!P14</f>
        <v>5</v>
      </c>
      <c r="D10" s="13" t="e">
        <f aca="true" t="shared" si="0" ref="D10:I10">IF(K10="",K11,K10)</f>
        <v>#VALUE!</v>
      </c>
      <c r="E10" s="13" t="e">
        <f t="shared" si="0"/>
        <v>#VALUE!</v>
      </c>
      <c r="F10" s="13" t="e">
        <f t="shared" si="0"/>
        <v>#VALUE!</v>
      </c>
      <c r="G10" s="13" t="e">
        <f t="shared" si="0"/>
        <v>#VALUE!</v>
      </c>
      <c r="H10" s="13" t="e">
        <f t="shared" si="0"/>
        <v>#VALUE!</v>
      </c>
      <c r="I10" s="13" t="e">
        <f t="shared" si="0"/>
        <v>#VALUE!</v>
      </c>
      <c r="K10" s="5" t="e">
        <f>IF(H1=MainData!B16,MainData!B17,IF(H1=MainData!C16,MainData!C17,IF(H1=MainData!D16,MainData!D17,IF(H1=MainData!E16,MainData!E17,IF(H1=MainData!F16,MainData!F17,IF(H1=MainData!G16,MainData!G17,IF(H1=MainData!H16,MainData!H17,IF(H1=MainData!I16,MainData!I17,""))))))))</f>
        <v>#VALUE!</v>
      </c>
      <c r="L10" s="5" t="e">
        <f>IF(H1=MainData!B16,MainData!B18,IF(H1=MainData!C16,MainData!C18,IF(H1=MainData!D16,MainData!D18,IF(H1=MainData!E16,MainData!E18,IF(H1=MainData!F16,MainData!F18,IF(H1=MainData!G16,MainData!G18,IF(H1=MainData!H16,MainData!H18,IF(H1=MainData!I16,MainData!I18,""))))))))</f>
        <v>#VALUE!</v>
      </c>
      <c r="M10" s="5" t="e">
        <f>IF(H1=MainData!B16,MainData!B19,IF(H1=MainData!C16,MainData!C19,IF(H1=MainData!D16,MainData!D19,IF(H1=MainData!E16,MainData!E19,IF(H1=MainData!F16,MainData!F19,IF(H1=MainData!G16,MainData!G19,IF(H1=MainData!H16,MainData!H19,IF(H1=MainData!I16,MainData!I19,""))))))))</f>
        <v>#VALUE!</v>
      </c>
      <c r="N10" s="5" t="e">
        <f>IF(H1=MainData!B16,MainData!B20,IF(H1=MainData!C16,MainData!C20,IF(H1=MainData!D16,MainData!D20,IF(H1=MainData!E16,MainData!E20,IF(H1=MainData!F16,MainData!F20,IF(H1=MainData!G16,MainData!G20,IF(H1=MainData!H16,MainData!H20,IF(H1=MainData!I16,MainData!I20,""))))))))</f>
        <v>#VALUE!</v>
      </c>
      <c r="O10" s="5" t="e">
        <f>IF(H1=MainData!B16,MainData!B21,IF(H1=MainData!C16,MainData!C21,IF(H1=MainData!D16,MainData!D21,IF(H1=MainData!E16,MainData!E21,IF(H1=MainData!F16,MainData!F21,IF(H1=MainData!G16,MainData!G21,IF(H1=MainData!H16,MainData!H21,IF(H1=MainData!I16,MainData!I21,""))))))))</f>
        <v>#VALUE!</v>
      </c>
      <c r="P10" s="5" t="e">
        <f>IF(H1=MainData!B16,MainData!B22,IF(H1=MainData!C16,MainData!C22,IF(H1=MainData!D16,MainData!D22,IF(H1=MainData!E16,MainData!E22,IF(H1=MainData!F16,MainData!F22,IF(H1=MainData!G16,MainData!G22,IF(H1=MainData!H16,MainData!H22,IF(H1=MainData!I16,MainData!I22,""))))))))</f>
        <v>#VALUE!</v>
      </c>
      <c r="Q10" s="5" t="e">
        <f>IF(H1=MainData!B16,MainData!B23,IF(H1=MainData!C16,MainData!C23,IF(H1=MainData!D16,MainData!D23,IF(H1=MainData!E16,MainData!E23,IF(H1=MainData!F16,MainData!F23,IF(H1=MainData!G16,MainData!G23,IF(H1=MainData!H16,MainData!H23,IF(H1=MainData!I16,MainData!I23,""))))))))</f>
        <v>#VALUE!</v>
      </c>
      <c r="R10" s="5" t="e">
        <f>IF(H1=MainData!B16,MainData!B24,IF(H1=MainData!C16,MainData!C24,IF(H1=MainData!D16,MainData!D24,IF(H1=MainData!E16,MainData!E24,IF(H1=MainData!F16,MainData!F24,IF(H1=MainData!G16,MainData!G24,IF(H1=MainData!H16,MainData!H24,IF(H1=MainData!I16,MainData!I24,""))))))))</f>
        <v>#VALUE!</v>
      </c>
      <c r="S10" s="5" t="e">
        <f>IF(H1=MainData!B16,MainData!B25,IF(H1=MainData!C16,MainData!C25,IF(H1=MainData!D16,MainData!D25,IF(H1=MainData!E16,MainData!E25,IF(H1=MainData!F16,MainData!F25,IF(H1=MainData!G16,MainData!G25,IF(H1=MainData!H16,MainData!H25,IF(H1=MainData!I16,MainData!I25,""))))))))</f>
        <v>#VALUE!</v>
      </c>
      <c r="T10" s="5" t="e">
        <f>IF(H1=MainData!B16,MainData!B26,IF(H1=MainData!C16,MainData!C26,IF(H1=MainData!D16,MainData!D26,IF(H1=MainData!E16,MainData!E26,IF(H1=MainData!F16,MainData!F26,IF(H1=MainData!G16,MainData!G26,IF(H1=MainData!H16,MainData!H26,IF(H1=MainData!I16,MainData!I26,""))))))))</f>
        <v>#VALUE!</v>
      </c>
      <c r="U10" s="5" t="e">
        <f>IF(H1=MainData!B16,MainData!B27,IF(H1=MainData!C16,MainData!C27,IF(H1=MainData!D16,MainData!D27,IF(H1=MainData!E16,MainData!E27,IF(H1=MainData!F16,MainData!F27,IF(H1=MainData!G16,MainData!G27,IF(H1=MainData!H16,MainData!H27,IF(H1=MainData!I16,MainData!I27,""))))))))</f>
        <v>#VALUE!</v>
      </c>
      <c r="V10" s="5" t="e">
        <f>IF(H1=MainData!B16,MainData!B28,IF(H1=MainData!C16,MainData!C28,IF(H1=MainData!D16,MainData!D28,IF(H1=MainData!E16,MainData!E28,IF(H1=MainData!F16,MainData!F28,IF(H1=MainData!G16,MainData!G28,IF(H1=MainData!H16,MainData!H28,IF(H1=MainData!I16,MainData!I28,""))))))))</f>
        <v>#VALUE!</v>
      </c>
      <c r="W10" s="5"/>
    </row>
    <row r="11" spans="1:23" ht="12.75" customHeight="1">
      <c r="A11" s="87"/>
      <c r="D11" s="11">
        <v>7</v>
      </c>
      <c r="E11" s="11">
        <v>8</v>
      </c>
      <c r="F11" s="11">
        <v>9</v>
      </c>
      <c r="G11" s="11">
        <v>10</v>
      </c>
      <c r="H11" s="11">
        <v>11</v>
      </c>
      <c r="I11" s="11">
        <v>12</v>
      </c>
      <c r="K11" s="5">
        <f>IF(H1=MainData!J16,MainData!J17,IF(H1=MainData!K16,MainData!K17,IF(H1=MainData!L16,MainData!L17,IF(H1=MainData!M16,MainData!M17,""))))</f>
      </c>
      <c r="L11" s="5">
        <f>IF(H1=MainData!J16,MainData!J18,IF(H1=MainData!K16,MainData!K18,IF(H1=MainData!L16,MainData!L18,IF(H1=MainData!M16,MainData!M18,""))))</f>
      </c>
      <c r="M11" s="5">
        <f>IF(H1=MainData!J16,MainData!J19,IF(H1=MainData!K16,MainData!K19,IF(H1=MainData!L16,MainData!L19,IF(H1=MainData!M16,MainData!M19,""))))</f>
      </c>
      <c r="N11" s="5">
        <f>IF(H1=MainData!J16,MainData!J20,IF(H1=MainData!K16,MainData!K20,IF(H1=MainData!L16,MainData!L20,IF(H1=MainData!M16,MainData!M20,""))))</f>
      </c>
      <c r="O11" s="5">
        <f>IF(H1=MainData!J16,MainData!J21,IF(H1=MainData!K16,MainData!K21,IF(H1=MainData!L16,MainData!L21,IF(H1=MainData!M16,MainData!M21,""))))</f>
      </c>
      <c r="P11" s="5">
        <f>IF(H1=MainData!J16,MainData!J22,IF(H1=MainData!K16,MainData!K22,IF(H1=MainData!L16,MainData!L22,IF(H1=MainData!M16,MainData!M22,""))))</f>
      </c>
      <c r="Q11" s="5">
        <f>IF(H1=MainData!J16,MainData!J23,IF(H1=MainData!K16,MainData!K23,IF(H1=MainData!L16,MainData!L23,IF(H1=MainData!M16,MainData!M23,""))))</f>
      </c>
      <c r="R11" s="5">
        <f>IF(H1=MainData!J16,MainData!J24,IF(H1=MainData!K16,MainData!K24,IF(H1=MainData!L16,MainData!L24,IF(H1=MainData!M16,MainData!M24,""))))</f>
      </c>
      <c r="S11" s="5">
        <f>IF(H1=MainData!J16,MainData!J25,IF(H1=MainData!K16,MainData!K25,IF(H1=MainData!L16,MainData!L25,IF(H1=MainData!M16,MainData!M25,""))))</f>
      </c>
      <c r="T11" s="5">
        <f>IF(H1=MainData!J16,MainData!J26,IF(H1=MainData!K16,MainData!K26,IF(H1=MainData!L16,MainData!L26,IF(H1=MainData!M16,MainData!M26,""))))</f>
      </c>
      <c r="U11" s="5">
        <f>IF(H1=MainData!J16,MainData!J27,IF(H1=MainData!K16,MainData!K27,IF(H1=MainData!L16,MainData!L27,IF(H1=MainData!M16,MainData!M27,""))))</f>
      </c>
      <c r="V11" s="5">
        <f>IF(H1=MainData!J16,MainData!J28,IF(H1=MainData!K16,MainData!K28,IF(H1=MainData!L16,MainData!L28,IF(H1=MainData!M16,MainData!M28,""))))</f>
      </c>
      <c r="W11" s="5"/>
    </row>
    <row r="12" spans="4:9" ht="13.5">
      <c r="D12" s="13" t="e">
        <f aca="true" t="shared" si="1" ref="D12:I12">IF(Q10="",Q11,Q10)</f>
        <v>#VALUE!</v>
      </c>
      <c r="E12" s="13" t="e">
        <f t="shared" si="1"/>
        <v>#VALUE!</v>
      </c>
      <c r="F12" s="13" t="e">
        <f t="shared" si="1"/>
        <v>#VALUE!</v>
      </c>
      <c r="G12" s="13" t="e">
        <f t="shared" si="1"/>
        <v>#VALUE!</v>
      </c>
      <c r="H12" s="13" t="e">
        <f t="shared" si="1"/>
        <v>#VALUE!</v>
      </c>
      <c r="I12" s="13" t="e">
        <f t="shared" si="1"/>
        <v>#VALUE!</v>
      </c>
    </row>
    <row r="14" ht="12">
      <c r="D14" s="5">
        <f>IF(I1=MainData!J1,MainData!J9,IF(I1=MainData!K1,MainData!K9,IF(I1=MainData!L1,MainData!L9,IF(I1=MainData!M1,MainData!M9,""))))</f>
      </c>
    </row>
    <row r="15" spans="4:6" ht="15">
      <c r="D15" s="5" t="e">
        <f>IF(I1=MainData!B1,MainData!B9,IF(I1=MainData!C1,MainData!C9,IF(I1=MainData!D1,MainData!D9,IF(I1=MainData!E1,MainData!E9,IF(I1=MainData!F1,MainData!F9,IF(I1=MainData!G1,MainData!G9,IF(I1=MainData!H1,MainData!H9,IF(I1=MainData!I1,MainData!I9,""))))))))</f>
        <v>#VALUE!</v>
      </c>
      <c r="E15" s="85" t="e">
        <f>IF(D14&gt;"",D14,D15)</f>
        <v>#VALUE!</v>
      </c>
      <c r="F15" s="85"/>
    </row>
    <row r="16" spans="4:6" ht="13.5">
      <c r="D16" s="5"/>
      <c r="E16" s="88" t="s">
        <v>8</v>
      </c>
      <c r="F16" s="88"/>
    </row>
    <row r="17" ht="12">
      <c r="A17" s="5">
        <f>IF(I1=MainData!J1,MainData!J8,IF(I1=MainData!K1,MainData!K8,IF(I1=MainData!L1,MainData!L8,IF(I1=MainData!M1,MainData!M8,""))))</f>
      </c>
    </row>
    <row r="18" spans="1:3" ht="15">
      <c r="A18" s="6" t="e">
        <f>IF(I1=MainData!B1,MainData!B8,IF(I1=MainData!C1,MainData!C8,IF(I1=MainData!D1,MainData!D8,IF(I1=MainData!E1,MainData!E8,IF(I1=MainData!F1,MainData!F8,IF(I1=MainData!G1,MainData!G8,IF(I1=MainData!H1,MainData!H8,IF(I1=MainData!I1,MainData!I8,""))))))))</f>
        <v>#VALUE!</v>
      </c>
      <c r="B18" s="8" t="e">
        <f>IF(A17&gt;"",A17,A18)</f>
        <v>#VALUE!</v>
      </c>
      <c r="C18" s="4"/>
    </row>
    <row r="19" spans="1:2" ht="13.5">
      <c r="A19" s="5"/>
      <c r="B19" s="7" t="s">
        <v>7</v>
      </c>
    </row>
    <row r="20" ht="12">
      <c r="A20" s="5"/>
    </row>
    <row r="23" spans="5:7" ht="15">
      <c r="E23" s="5">
        <f>IF(I1=MainData!J1,MainData!J5,IF(I1=MainData!K1,MainData!K5,IF(I1=MainData!L1,MainData!L5,IF(I1=MainData!M1,MainData!M5,""))))</f>
      </c>
      <c r="F23" s="90" t="e">
        <f>IF(E23&gt;"",E23,E24)</f>
        <v>#VALUE!</v>
      </c>
      <c r="G23" s="90"/>
    </row>
    <row r="24" spans="5:9" ht="15">
      <c r="E24" s="5" t="e">
        <f>IF(I1=MainData!B1,MainData!B5,IF(I1=MainData!C1,MainData!C5,IF(I1=MainData!D1,MainData!D5,IF(I1=MainData!E1,MainData!E5,IF(I1=MainData!F1,MainData!F5,IF(I1=MainData!G1,MainData!G5,IF(I1=MainData!H1,MainData!H5,IF(I1=MainData!I1,MainData!I5,""))))))))</f>
        <v>#VALUE!</v>
      </c>
      <c r="F24" s="84" t="s">
        <v>35</v>
      </c>
      <c r="G24" s="84"/>
      <c r="H24" s="85" t="e">
        <f>IF(H26&gt;"",H26,I26)</f>
        <v>#VALUE!</v>
      </c>
      <c r="I24" s="85"/>
    </row>
    <row r="25" spans="8:9" ht="13.5">
      <c r="H25" s="88" t="s">
        <v>9</v>
      </c>
      <c r="I25" s="88"/>
    </row>
    <row r="26" spans="8:9" ht="12">
      <c r="H26" s="5">
        <f>IF(I1=MainData!J1,MainData!J10,IF(I1=MainData!K1,MainData!K10,IF(I1=MainData!L1,MainData!L10,IF(I1=MainData!M1,MainData!M10,""))))</f>
      </c>
      <c r="I26" s="5" t="e">
        <f>IF(I1=MainData!B1,MainData!B10,IF(I1=MainData!C1,MainData!C10,IF(I1=MainData!D1,MainData!D10,IF(I1=MainData!E1,MainData!E10,IF(I1=MainData!F1,MainData!F10,IF(I1=MainData!G1,MainData!G10,IF(I1=MainData!H1,MainData!H10,IF(I1=MainData!I1,MainData!I10,""))))))))</f>
        <v>#VALUE!</v>
      </c>
    </row>
    <row r="27" spans="1:3" ht="15">
      <c r="A27" s="5">
        <f>IF(I1=MainData!J1,MainData!J7,IF(I1=MainData!K1,MainData!K7,IF(I1=MainData!L1,MainData!L7,IF(I1=MainData!M1,MainData!M7,""))))</f>
      </c>
      <c r="B27" s="85" t="e">
        <f>IF(A27&gt;"",A27,A28)</f>
        <v>#VALUE!</v>
      </c>
      <c r="C27" s="85"/>
    </row>
    <row r="28" spans="1:3" ht="13.5">
      <c r="A28" s="5" t="e">
        <f>IF(I1=MainData!B1,MainData!B7,IF(I1=MainData!C1,MainData!C7,IF(I1=MainData!D1,MainData!D7,IF(I1=MainData!E1,MainData!E7,IF(I1=MainData!F1,MainData!F7,IF(I1=MainData!G1,MainData!G7,IF(I1=MainData!H1,MainData!H7,IF(I1=MainData!I1,MainData!I7,""))))))))</f>
        <v>#VALUE!</v>
      </c>
      <c r="B28" s="88" t="s">
        <v>6</v>
      </c>
      <c r="C28" s="88"/>
    </row>
    <row r="35" ht="12">
      <c r="A35" s="5">
        <f>IF(I1=MainData!J1,MainData!J6,IF(I1=MainData!K1,MainData!K6,IF(I1=MainData!L1,MainData!L6,IF(I1=MainData!M1,MainData!M6,""))))</f>
      </c>
    </row>
    <row r="36" ht="12">
      <c r="A36" s="5" t="e">
        <f>IF(I1=MainData!B1,MainData!B6,IF(I1=MainData!C1,MainData!C6,IF(I1=MainData!D1,MainData!D6,IF(I1=MainData!E1,MainData!E6,IF(I1=MainData!F1,MainData!F6,IF(I1=MainData!G1,MainData!G6,IF(I1=MainData!H1,MainData!H6,IF(I1=MainData!I1,MainData!I6,""))))))))</f>
        <v>#VALUE!</v>
      </c>
    </row>
    <row r="37" spans="1:9" ht="15">
      <c r="A37" s="90" t="e">
        <f>IF(A35&gt;"",A35,A36)</f>
        <v>#VALUE!</v>
      </c>
      <c r="B37" s="90"/>
      <c r="G37" s="5">
        <f>IF(I1=MainData!J1,MainData!J4,IF(I1=MainData!K1,MainData!K4,IF(I1=MainData!L1,MainData!L4,IF(I1=MainData!M1,MainData!M4,""))))</f>
      </c>
      <c r="H37" s="98" t="e">
        <f>IF(G37&gt;"",G37,G38)</f>
        <v>#VALUE!</v>
      </c>
      <c r="I37" s="98"/>
    </row>
    <row r="38" spans="1:9" ht="13.5">
      <c r="A38" s="7" t="s">
        <v>5</v>
      </c>
      <c r="G38" s="5" t="e">
        <f>IF(I1=MainData!B1,MainData!B4,IF(I1=MainData!C1,MainData!C4,IF(I1=MainData!D1,MainData!D4,IF(I1=MainData!E1,MainData!E4,IF(I1=MainData!F1,MainData!F4,IF(I1=MainData!G1,MainData!G4,IF(I1=MainData!H1,MainData!H4,IF(I1=MainData!I1,MainData!I4,""))))))))</f>
        <v>#VALUE!</v>
      </c>
      <c r="I38" s="9" t="s">
        <v>3</v>
      </c>
    </row>
    <row r="39" spans="4:6" ht="15">
      <c r="D39" s="5">
        <f>IF(I1=MainData!J1,MainData!J2,IF(I1=MainData!K1,MainData!K2,IF(I1=MainData!L1,MainData!L2,IF(I1=MainData!M1,MainData!M2,""))))</f>
      </c>
      <c r="E39" s="85" t="e">
        <f>IF(D39&gt;"",D39,D40)</f>
        <v>#VALUE!</v>
      </c>
      <c r="F39" s="85"/>
    </row>
    <row r="40" spans="4:6" ht="13.5">
      <c r="D40" s="5" t="e">
        <f>IF(I1=MainData!B1,MainData!B2,IF(I1=MainData!C1,MainData!C2,IF(I1=MainData!D1,MainData!D2,IF(I1=MainData!E1,MainData!E2,IF(I1=MainData!F1,MainData!F2,IF(I1=MainData!G1,MainData!G2,IF(I1=MainData!H1,MainData!H2,IF(I1=MainData!I1,MainData!I2,""))))))))</f>
        <v>#VALUE!</v>
      </c>
      <c r="E40" s="88" t="s">
        <v>1</v>
      </c>
      <c r="F40" s="88"/>
    </row>
    <row r="52" spans="4:8" ht="12" thickBot="1">
      <c r="D52" s="44">
        <f>IF('Team Planner'!G10=2,"Bench Here","")</f>
      </c>
      <c r="H52" s="44">
        <f>IF('Team Planner'!G10=1,"Bench Here","")</f>
      </c>
    </row>
    <row r="53" spans="1:8" ht="13.5">
      <c r="A53" s="99" t="s">
        <v>14</v>
      </c>
      <c r="B53" s="100"/>
      <c r="D53" s="44">
        <f>IF('Team Planner'!G10=2,"Bat First","")</f>
      </c>
      <c r="H53" s="44">
        <f>IF('Team Planner'!G10=1,"Field First","")</f>
      </c>
    </row>
    <row r="54" spans="1:5" ht="15">
      <c r="A54" s="94" t="e">
        <f>IF(C54&gt;"",C54,D54)</f>
        <v>#VALUE!</v>
      </c>
      <c r="B54" s="95"/>
      <c r="C54" s="5">
        <f>IF(I1=MainData!J1,MainData!J11,IF(I1=MainData!K1,MainData!K11,IF(I1=MainData!L1,MainData!L11,IF(I1=MainData!M1,MainData!M11,""))))</f>
      </c>
      <c r="D54" s="5" t="e">
        <f>IF(I1=MainData!B1,MainData!B11,IF(I1=MainData!C1,MainData!C11,IF(I1=MainData!D1,MainData!D11,IF(I1=MainData!E1,MainData!E11,IF(I1=MainData!F1,MainData!F11,IF(I1=MainData!G1,MainData!G11,IF(I1=MainData!H1,MainData!H11,IF(I1=MainData!I1,MainData!I11,""))))))))</f>
        <v>#VALUE!</v>
      </c>
      <c r="E54" s="5"/>
    </row>
    <row r="55" spans="1:7" ht="15">
      <c r="A55" s="96" t="e">
        <f>IF(C55&gt;"",C55,D55)</f>
        <v>#VALUE!</v>
      </c>
      <c r="B55" s="97"/>
      <c r="C55" s="5">
        <f>IF(I1=MainData!J1,MainData!J12,IF(I1=MainData!K1,MainData!K12,IF(I1=MainData!L1,MainData!L12,IF(I1=MainData!M1,MainData!M12,""))))</f>
      </c>
      <c r="D55" s="5" t="e">
        <f>IF(I1=MainData!B1,MainData!B12,IF(I1=MainData!C1,MainData!C12,IF(I1=MainData!D1,MainData!D12,IF(I1=MainData!E1,MainData!E12,IF(I1=MainData!F1,MainData!F12,IF(I1=MainData!G1,MainData!G12,IF(I1=MainData!H1,MainData!H12,IF(I1=MainData!I1,MainData!I12,""))))))))</f>
        <v>#VALUE!</v>
      </c>
      <c r="E55" s="5">
        <f>IF(I1=MainData!J1,MainData!J3,IF(I1=MainData!K1,MainData!K3,IF(I1=MainData!L1,MainData!L3,IF(I1=MainData!M1,MainData!M3,""))))</f>
      </c>
      <c r="F55" s="90" t="e">
        <f>IF(E55&gt;"",E55,E56)</f>
        <v>#VALUE!</v>
      </c>
      <c r="G55" s="90"/>
    </row>
    <row r="56" spans="1:7" ht="15">
      <c r="A56" s="96" t="e">
        <f>IF(C56&gt;"",C56,D56)</f>
        <v>#VALUE!</v>
      </c>
      <c r="B56" s="97"/>
      <c r="C56" s="5">
        <f>IF(I1=MainData!J1,MainData!J13,IF(I1=MainData!K1,MainData!K13,IF(I1=MainData!L1,MainData!L13,IF(I1=MainData!M1,MainData!M13,""))))</f>
      </c>
      <c r="D56" s="5" t="e">
        <f>IF(I1=MainData!B1,MainData!B13,IF(I1=MainData!C1,MainData!C13,IF(I1=MainData!D1,MainData!D13,IF(I1=MainData!E1,MainData!E13,IF(I1=MainData!F1,MainData!F13,IF(I1=MainData!G1,MainData!G13,IF(I1=MainData!H1,MainData!H13,IF(I1=MainData!I1,MainData!I13,""))))))))</f>
        <v>#VALUE!</v>
      </c>
      <c r="E56" s="5" t="e">
        <f>IF(I1=MainData!B1,MainData!B3,IF(I1=MainData!C1,MainData!C3,IF(I1=MainData!D1,MainData!D3,IF(I1=MainData!E1,MainData!E3,IF(I1=MainData!F1,MainData!F3,IF(I1=MainData!G1,MainData!G3,IF(I1=MainData!H1,MainData!H3,IF(I1=MainData!I1,MainData!I3,""))))))))</f>
        <v>#VALUE!</v>
      </c>
      <c r="F56" s="84" t="s">
        <v>2</v>
      </c>
      <c r="G56" s="84"/>
    </row>
    <row r="57" spans="1:5" ht="12" thickBot="1">
      <c r="A57" s="92"/>
      <c r="B57" s="93"/>
      <c r="D57" s="46" t="s">
        <v>31</v>
      </c>
      <c r="E57" s="45">
        <f>'Team Planner'!G13</f>
        <v>0</v>
      </c>
    </row>
    <row r="58" spans="1:3" ht="12">
      <c r="A58" s="10"/>
      <c r="B58" s="10"/>
      <c r="C58" s="10"/>
    </row>
  </sheetData>
  <sheetProtection password="DE09" sheet="1" objects="1" scenarios="1" selectLockedCells="1" selectUnlockedCells="1"/>
  <protectedRanges>
    <protectedRange sqref="A10" name="Range1"/>
  </protectedRanges>
  <mergeCells count="23">
    <mergeCell ref="H37:I37"/>
    <mergeCell ref="A37:B37"/>
    <mergeCell ref="E39:F39"/>
    <mergeCell ref="B28:C28"/>
    <mergeCell ref="F56:G56"/>
    <mergeCell ref="F55:G55"/>
    <mergeCell ref="A53:B53"/>
    <mergeCell ref="E40:F40"/>
    <mergeCell ref="A2:F3"/>
    <mergeCell ref="F23:G23"/>
    <mergeCell ref="E16:F16"/>
    <mergeCell ref="E15:F15"/>
    <mergeCell ref="B7:D7"/>
    <mergeCell ref="A57:B57"/>
    <mergeCell ref="A54:B54"/>
    <mergeCell ref="A55:B55"/>
    <mergeCell ref="A56:B56"/>
    <mergeCell ref="H7:I7"/>
    <mergeCell ref="F24:G24"/>
    <mergeCell ref="H24:I24"/>
    <mergeCell ref="A10:A11"/>
    <mergeCell ref="H25:I25"/>
    <mergeCell ref="B27:C27"/>
  </mergeCells>
  <printOptions horizontalCentered="1" verticalCentered="1"/>
  <pageMargins left="0.3937007874015748" right="0.3937007874015748" top="0.3937007874015748" bottom="0.3937007874015748" header="0" footer="0"/>
  <pageSetup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wrighton</dc:creator>
  <cp:keywords/>
  <dc:description/>
  <cp:lastModifiedBy>Teila De-Iudicibus</cp:lastModifiedBy>
  <cp:lastPrinted>2007-10-26T13:49:13Z</cp:lastPrinted>
  <dcterms:created xsi:type="dcterms:W3CDTF">2004-10-29T12:14:02Z</dcterms:created>
  <dcterms:modified xsi:type="dcterms:W3CDTF">2021-07-24T01:40:02Z</dcterms:modified>
  <cp:category/>
  <cp:version/>
  <cp:contentType/>
  <cp:contentStatus/>
</cp:coreProperties>
</file>